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obin/Desktop/Malawi project/"/>
    </mc:Choice>
  </mc:AlternateContent>
  <xr:revisionPtr revIDLastSave="0" documentId="13_ncr:81_{83CD63D5-9621-0F47-B307-DED166AE4D2D}" xr6:coauthVersionLast="47" xr6:coauthVersionMax="47" xr10:uidLastSave="{00000000-0000-0000-0000-000000000000}"/>
  <bookViews>
    <workbookView xWindow="1520" yWindow="760" windowWidth="28800" windowHeight="18440" xr2:uid="{00000000-000D-0000-FFFF-FFFF00000000}"/>
  </bookViews>
  <sheets>
    <sheet name="Blad1" sheetId="1" r:id="rId1"/>
    <sheet name="Blad2" sheetId="2" r:id="rId2"/>
    <sheet name="Blad3" sheetId="3" r:id="rId3"/>
  </sheets>
  <calcPr calcId="191029"/>
  <customWorkbookViews>
    <customWorkbookView name="Microsoft Office User - Persoonlijke weergave" guid="{32DF0DC5-2932-0743-A073-87BCFB69E097}" mergeInterval="0" personalView="1" xWindow="76" yWindow="38" windowWidth="1440" windowHeight="922" activeSheetId="1"/>
    <customWorkbookView name="Denis Savage - Personal View" guid="{7D0D89E0-2A67-FB4A-A23F-77F3564065DB}" mergeInterval="0" personalView="1" yWindow="9" windowWidth="1440" windowHeight="86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1" l="1"/>
  <c r="G46" i="1" s="1"/>
  <c r="F45" i="1"/>
  <c r="G45" i="1" s="1"/>
  <c r="F43" i="1"/>
  <c r="G43" i="1"/>
  <c r="F44" i="1"/>
  <c r="G44" i="1" s="1"/>
  <c r="F55" i="1"/>
  <c r="G55" i="1"/>
  <c r="F48" i="1"/>
  <c r="G48" i="1" s="1"/>
  <c r="F56" i="1"/>
  <c r="G56" i="1" s="1"/>
  <c r="F41" i="1"/>
  <c r="G41" i="1" s="1"/>
  <c r="G58" i="1"/>
  <c r="F32" i="1"/>
  <c r="G32" i="1"/>
  <c r="F33" i="1"/>
  <c r="G33" i="1" s="1"/>
  <c r="F27" i="1"/>
  <c r="G27" i="1" s="1"/>
  <c r="F28" i="1"/>
  <c r="G28" i="1" s="1"/>
  <c r="F21" i="1"/>
  <c r="G21" i="1" s="1"/>
  <c r="F18" i="1"/>
  <c r="G18" i="1" s="1"/>
  <c r="F19" i="1"/>
  <c r="G19" i="1"/>
  <c r="F20" i="1"/>
  <c r="G20" i="1" s="1"/>
  <c r="F11" i="1"/>
  <c r="G11" i="1" s="1"/>
  <c r="F14" i="1"/>
  <c r="G14" i="1" s="1"/>
  <c r="F12" i="1"/>
  <c r="G12" i="1" s="1"/>
  <c r="F8" i="1"/>
  <c r="F7" i="1"/>
  <c r="G7" i="1" s="1"/>
  <c r="D39" i="1"/>
  <c r="F39" i="1" s="1"/>
  <c r="F34" i="1"/>
  <c r="G34" i="1"/>
  <c r="G35" i="1"/>
  <c r="F49" i="1"/>
  <c r="G49" i="1" s="1"/>
  <c r="F52" i="1"/>
  <c r="G52" i="1" s="1"/>
  <c r="F53" i="1"/>
  <c r="G53" i="1" s="1"/>
  <c r="F54" i="1"/>
  <c r="G54" i="1" s="1"/>
  <c r="F51" i="1"/>
  <c r="G51" i="1"/>
  <c r="F40" i="1"/>
  <c r="G40" i="1" s="1"/>
  <c r="F42" i="1"/>
  <c r="G42" i="1"/>
  <c r="F47" i="1"/>
  <c r="G47" i="1" s="1"/>
  <c r="F50" i="1"/>
  <c r="G50" i="1" s="1"/>
  <c r="F22" i="1"/>
  <c r="G22" i="1"/>
  <c r="F26" i="1"/>
  <c r="G26" i="1" s="1"/>
  <c r="F29" i="1"/>
  <c r="G29" i="1"/>
  <c r="F30" i="1"/>
  <c r="G30" i="1"/>
  <c r="F31" i="1"/>
  <c r="G31" i="1" s="1"/>
  <c r="F6" i="1"/>
  <c r="G6" i="1"/>
  <c r="F9" i="1"/>
  <c r="G9" i="1" s="1"/>
  <c r="F10" i="1"/>
  <c r="G10" i="1" s="1"/>
  <c r="F13" i="1"/>
  <c r="G13" i="1"/>
  <c r="F23" i="1"/>
  <c r="F17" i="1"/>
  <c r="G17" i="1" s="1"/>
  <c r="F16" i="1"/>
  <c r="G16" i="1"/>
  <c r="F36" i="1" l="1"/>
  <c r="F15" i="1"/>
  <c r="F59" i="1"/>
  <c r="F61" i="1" s="1"/>
  <c r="G39" i="1"/>
  <c r="G59" i="1" s="1"/>
  <c r="G36" i="1"/>
  <c r="G23" i="1"/>
  <c r="G8" i="1"/>
  <c r="G15" i="1" s="1"/>
  <c r="G61" i="1" l="1"/>
</calcChain>
</file>

<file path=xl/sharedStrings.xml><?xml version="1.0" encoding="utf-8"?>
<sst xmlns="http://schemas.openxmlformats.org/spreadsheetml/2006/main" count="61" uniqueCount="47">
  <si>
    <t>NASF</t>
  </si>
  <si>
    <t>Project budget</t>
  </si>
  <si>
    <t>local currency</t>
  </si>
  <si>
    <t>euro</t>
  </si>
  <si>
    <t>exchange rate</t>
  </si>
  <si>
    <t>Date</t>
  </si>
  <si>
    <t>Description</t>
  </si>
  <si>
    <t>Unit price</t>
  </si>
  <si>
    <t xml:space="preserve">Quantity </t>
  </si>
  <si>
    <t>Costs in EURO</t>
  </si>
  <si>
    <t>Cement</t>
  </si>
  <si>
    <t>Chlodine</t>
  </si>
  <si>
    <t>Sand</t>
  </si>
  <si>
    <t>Labour</t>
  </si>
  <si>
    <t>Quarrystone</t>
  </si>
  <si>
    <t>DPC Paper</t>
  </si>
  <si>
    <t>Brick ForceWire</t>
  </si>
  <si>
    <t>Timber</t>
  </si>
  <si>
    <t>Nails</t>
  </si>
  <si>
    <t>Galvanised wire</t>
  </si>
  <si>
    <t>Sub-Total</t>
  </si>
  <si>
    <t>Transport</t>
  </si>
  <si>
    <t>Iron Sheets</t>
  </si>
  <si>
    <t>Ridges</t>
  </si>
  <si>
    <t>Timbers</t>
  </si>
  <si>
    <t>Roofing nails</t>
  </si>
  <si>
    <t>Used oil</t>
  </si>
  <si>
    <t xml:space="preserve">Transport </t>
  </si>
  <si>
    <t>Supporting poles</t>
  </si>
  <si>
    <t>Paint</t>
  </si>
  <si>
    <t xml:space="preserve">Sub total </t>
  </si>
  <si>
    <t>Sub total</t>
  </si>
  <si>
    <t>Doors</t>
  </si>
  <si>
    <t>Locks</t>
  </si>
  <si>
    <t>Steel Door Frames</t>
  </si>
  <si>
    <t>Glasses</t>
  </si>
  <si>
    <t>Solginum</t>
  </si>
  <si>
    <t xml:space="preserve">Window Frames </t>
  </si>
  <si>
    <t>SECTION 1:  SUB STRUCTURE</t>
  </si>
  <si>
    <t>SECTION 2: SUPER STRUCTURE TO WINDOW LEVEL</t>
  </si>
  <si>
    <t xml:space="preserve">SECTION 3: SUPER STRUCTURE TO GIBLE LEVEL </t>
  </si>
  <si>
    <t>SECTION 4: ROOFING AND FINISHING</t>
  </si>
  <si>
    <t xml:space="preserve">Bricks for the whole building </t>
  </si>
  <si>
    <t>Wire Nails</t>
  </si>
  <si>
    <r>
      <t>Costs in local currency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</si>
  <si>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t>Transport, food, stay of workers, visa's, various government approvals.</t>
  </si>
  <si>
    <t>Construction of school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</si>
</sst>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00_-;\-* #,##0.0000_-;_-* &quot;-&quot;??_-;_-@_-"/>
  </numFmts>
  <fonts count="16" x14ac:knownFonts="1">
    <font>
      <sz val="11"/>
      <color rgb="FF000000"/>
      <name val="Calibri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8DB3E2"/>
        <bgColor rgb="FF8DB3E2"/>
      </patternFill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  <fill>
      <patternFill patternType="solid">
        <fgColor rgb="FFF2F2F2"/>
        <bgColor rgb="FFF2F2F2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A5A5A5"/>
      </right>
      <top style="medium">
        <color rgb="FF000000"/>
      </top>
      <bottom style="thin">
        <color rgb="FFA5A5A5"/>
      </bottom>
      <diagonal/>
    </border>
    <border>
      <left style="thin">
        <color rgb="FFA5A5A5"/>
      </left>
      <right style="medium">
        <color rgb="FF000000"/>
      </right>
      <top style="medium">
        <color rgb="FF000000"/>
      </top>
      <bottom style="thin">
        <color rgb="FFA5A5A5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A5A5A5"/>
      </right>
      <top style="medium">
        <color rgb="FF000000"/>
      </top>
      <bottom style="medium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000000"/>
      </bottom>
      <diagonal/>
    </border>
    <border>
      <left style="thin">
        <color rgb="FFA5A5A5"/>
      </left>
      <right style="medium">
        <color rgb="FF000000"/>
      </right>
      <top style="thin">
        <color rgb="FFA5A5A5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A5A5A5"/>
      </bottom>
      <diagonal/>
    </border>
    <border>
      <left/>
      <right style="thin">
        <color rgb="FF000000"/>
      </right>
      <top style="medium">
        <color rgb="FF000000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A5A5A5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/>
      <bottom style="thin">
        <color rgb="FFA5A5A5"/>
      </bottom>
      <diagonal/>
    </border>
    <border>
      <left style="thin">
        <color rgb="FF000000"/>
      </left>
      <right style="medium">
        <color rgb="FF000000"/>
      </right>
      <top/>
      <bottom style="thin">
        <color rgb="FFA5A5A5"/>
      </bottom>
      <diagonal/>
    </border>
    <border>
      <left style="medium">
        <color rgb="FF000000"/>
      </left>
      <right style="thin">
        <color rgb="FF000000"/>
      </right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thin">
        <color rgb="FF000000"/>
      </right>
      <top style="thin">
        <color rgb="FFA5A5A5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6" fillId="0" borderId="11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5" fillId="7" borderId="33" xfId="0" applyFont="1" applyFill="1" applyBorder="1" applyAlignment="1" applyProtection="1">
      <alignment vertical="center" wrapText="1"/>
      <protection locked="0"/>
    </xf>
    <xf numFmtId="0" fontId="7" fillId="0" borderId="34" xfId="2" applyFont="1" applyBorder="1"/>
    <xf numFmtId="0" fontId="0" fillId="2" borderId="11" xfId="0" applyFill="1" applyBorder="1"/>
    <xf numFmtId="0" fontId="8" fillId="8" borderId="34" xfId="2" applyFont="1" applyFill="1" applyBorder="1"/>
    <xf numFmtId="0" fontId="5" fillId="7" borderId="35" xfId="0" applyFont="1" applyFill="1" applyBorder="1" applyAlignment="1" applyProtection="1">
      <alignment vertical="center" wrapText="1"/>
      <protection locked="0"/>
    </xf>
    <xf numFmtId="0" fontId="8" fillId="0" borderId="34" xfId="2" applyFont="1" applyBorder="1"/>
    <xf numFmtId="164" fontId="0" fillId="2" borderId="1" xfId="1" applyFont="1" applyFill="1" applyBorder="1"/>
    <xf numFmtId="164" fontId="0" fillId="0" borderId="0" xfId="1" applyFont="1" applyAlignment="1"/>
    <xf numFmtId="164" fontId="0" fillId="2" borderId="1" xfId="1" applyFont="1" applyFill="1" applyBorder="1" applyAlignment="1"/>
    <xf numFmtId="9" fontId="0" fillId="0" borderId="0" xfId="9" applyFont="1" applyAlignment="1"/>
    <xf numFmtId="0" fontId="6" fillId="0" borderId="28" xfId="0" applyFont="1" applyBorder="1" applyAlignment="1">
      <alignment vertical="top" wrapText="1"/>
    </xf>
    <xf numFmtId="164" fontId="11" fillId="3" borderId="6" xfId="1" applyFont="1" applyFill="1" applyBorder="1" applyAlignment="1">
      <alignment horizontal="center" vertical="center"/>
    </xf>
    <xf numFmtId="164" fontId="11" fillId="3" borderId="7" xfId="1" applyFont="1" applyFill="1" applyBorder="1" applyAlignment="1">
      <alignment horizontal="center" vertical="center"/>
    </xf>
    <xf numFmtId="164" fontId="12" fillId="4" borderId="12" xfId="1" applyFont="1" applyFill="1" applyBorder="1" applyAlignment="1">
      <alignment horizontal="center" vertical="center" wrapText="1"/>
    </xf>
    <xf numFmtId="164" fontId="12" fillId="4" borderId="13" xfId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164" fontId="13" fillId="3" borderId="15" xfId="1" applyFont="1" applyFill="1" applyBorder="1" applyAlignment="1">
      <alignment vertical="center" wrapText="1"/>
    </xf>
    <xf numFmtId="0" fontId="12" fillId="4" borderId="16" xfId="0" applyFont="1" applyFill="1" applyBorder="1" applyAlignment="1">
      <alignment horizontal="right" vertical="center" wrapText="1"/>
    </xf>
    <xf numFmtId="165" fontId="12" fillId="0" borderId="17" xfId="1" applyNumberFormat="1" applyFont="1" applyBorder="1" applyAlignment="1">
      <alignment horizontal="center" vertical="center" wrapText="1"/>
    </xf>
    <xf numFmtId="164" fontId="12" fillId="0" borderId="18" xfId="1" applyFont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164" fontId="12" fillId="5" borderId="21" xfId="1" applyFont="1" applyFill="1" applyBorder="1" applyAlignment="1">
      <alignment vertical="center" wrapText="1"/>
    </xf>
    <xf numFmtId="0" fontId="12" fillId="5" borderId="21" xfId="0" applyFont="1" applyFill="1" applyBorder="1" applyAlignment="1">
      <alignment horizontal="center" vertical="center" wrapText="1"/>
    </xf>
    <xf numFmtId="164" fontId="12" fillId="5" borderId="21" xfId="1" applyFont="1" applyFill="1" applyBorder="1" applyAlignment="1">
      <alignment horizontal="center" vertical="center" wrapText="1"/>
    </xf>
    <xf numFmtId="164" fontId="12" fillId="5" borderId="22" xfId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64" fontId="12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164" fontId="12" fillId="0" borderId="25" xfId="1" applyFont="1" applyBorder="1" applyAlignment="1">
      <alignment horizontal="center" vertical="center" wrapText="1"/>
    </xf>
    <xf numFmtId="164" fontId="12" fillId="0" borderId="26" xfId="1" applyFont="1" applyBorder="1" applyAlignment="1">
      <alignment horizontal="center" vertical="center" wrapText="1"/>
    </xf>
    <xf numFmtId="0" fontId="12" fillId="0" borderId="27" xfId="0" applyFont="1" applyBorder="1" applyAlignment="1">
      <alignment wrapText="1"/>
    </xf>
    <xf numFmtId="164" fontId="6" fillId="0" borderId="28" xfId="1" applyFont="1" applyBorder="1" applyAlignment="1">
      <alignment vertical="top" wrapText="1"/>
    </xf>
    <xf numFmtId="164" fontId="6" fillId="0" borderId="28" xfId="1" applyFont="1" applyBorder="1" applyAlignment="1">
      <alignment horizontal="right" vertical="top" wrapText="1"/>
    </xf>
    <xf numFmtId="164" fontId="6" fillId="0" borderId="29" xfId="1" applyFont="1" applyBorder="1" applyAlignment="1">
      <alignment horizontal="right" vertical="top" wrapText="1"/>
    </xf>
    <xf numFmtId="0" fontId="6" fillId="0" borderId="30" xfId="0" applyFont="1" applyBorder="1" applyAlignment="1">
      <alignment wrapText="1"/>
    </xf>
    <xf numFmtId="0" fontId="6" fillId="6" borderId="28" xfId="0" applyFont="1" applyFill="1" applyBorder="1" applyAlignment="1">
      <alignment vertical="top" wrapText="1"/>
    </xf>
    <xf numFmtId="164" fontId="6" fillId="6" borderId="28" xfId="1" applyFont="1" applyFill="1" applyBorder="1" applyAlignment="1">
      <alignment vertical="top" wrapText="1"/>
    </xf>
    <xf numFmtId="0" fontId="6" fillId="6" borderId="28" xfId="0" applyFont="1" applyFill="1" applyBorder="1" applyAlignment="1">
      <alignment horizontal="right" vertical="top" wrapText="1"/>
    </xf>
    <xf numFmtId="164" fontId="12" fillId="6" borderId="28" xfId="1" applyFont="1" applyFill="1" applyBorder="1" applyAlignment="1">
      <alignment horizontal="right" vertical="top" wrapText="1"/>
    </xf>
    <xf numFmtId="164" fontId="6" fillId="9" borderId="28" xfId="1" applyFont="1" applyFill="1" applyBorder="1" applyAlignment="1">
      <alignment vertical="top" wrapText="1"/>
    </xf>
    <xf numFmtId="0" fontId="12" fillId="0" borderId="30" xfId="0" applyFont="1" applyBorder="1" applyAlignment="1">
      <alignment wrapText="1"/>
    </xf>
    <xf numFmtId="0" fontId="12" fillId="6" borderId="28" xfId="0" applyFont="1" applyFill="1" applyBorder="1" applyAlignment="1">
      <alignment vertical="top" wrapText="1"/>
    </xf>
    <xf numFmtId="164" fontId="6" fillId="0" borderId="28" xfId="1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1" fillId="0" borderId="0" xfId="0" applyFont="1"/>
    <xf numFmtId="164" fontId="1" fillId="0" borderId="0" xfId="1" applyFont="1" applyAlignment="1"/>
    <xf numFmtId="164" fontId="12" fillId="6" borderId="29" xfId="1" applyFont="1" applyFill="1" applyBorder="1" applyAlignment="1">
      <alignment horizontal="right" vertical="top" wrapText="1"/>
    </xf>
    <xf numFmtId="0" fontId="6" fillId="0" borderId="28" xfId="0" applyFont="1" applyBorder="1" applyAlignment="1">
      <alignment horizontal="right" vertical="top" wrapText="1"/>
    </xf>
    <xf numFmtId="0" fontId="12" fillId="6" borderId="30" xfId="0" applyFont="1" applyFill="1" applyBorder="1" applyAlignment="1">
      <alignment wrapText="1"/>
    </xf>
    <xf numFmtId="0" fontId="14" fillId="0" borderId="30" xfId="0" applyFont="1" applyBorder="1"/>
    <xf numFmtId="164" fontId="1" fillId="0" borderId="28" xfId="1" applyFont="1" applyBorder="1" applyAlignment="1"/>
    <xf numFmtId="0" fontId="1" fillId="0" borderId="28" xfId="0" applyFont="1" applyBorder="1"/>
    <xf numFmtId="164" fontId="1" fillId="0" borderId="28" xfId="1" applyFont="1" applyBorder="1"/>
    <xf numFmtId="164" fontId="1" fillId="0" borderId="29" xfId="1" applyFont="1" applyBorder="1"/>
    <xf numFmtId="0" fontId="15" fillId="5" borderId="31" xfId="0" applyFont="1" applyFill="1" applyBorder="1"/>
    <xf numFmtId="164" fontId="13" fillId="5" borderId="32" xfId="1" applyFont="1" applyFill="1" applyBorder="1" applyAlignment="1"/>
    <xf numFmtId="0" fontId="13" fillId="5" borderId="32" xfId="0" applyFont="1" applyFill="1" applyBorder="1"/>
    <xf numFmtId="164" fontId="15" fillId="5" borderId="32" xfId="1" applyFont="1" applyFill="1" applyBorder="1" applyAlignment="1">
      <alignment horizontal="right"/>
    </xf>
    <xf numFmtId="0" fontId="5" fillId="9" borderId="35" xfId="0" applyFont="1" applyFill="1" applyBorder="1" applyAlignment="1" applyProtection="1">
      <alignment vertical="center" wrapText="1"/>
      <protection locked="0"/>
    </xf>
    <xf numFmtId="0" fontId="6" fillId="9" borderId="28" xfId="0" applyFont="1" applyFill="1" applyBorder="1" applyAlignment="1">
      <alignment vertical="top" wrapText="1"/>
    </xf>
    <xf numFmtId="14" fontId="12" fillId="0" borderId="23" xfId="0" applyNumberFormat="1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1" fillId="3" borderId="2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14" xfId="0" applyFont="1" applyBorder="1"/>
  </cellXfs>
  <cellStyles count="10">
    <cellStyle name="Gevolgde hyperlink" xfId="4" builtinId="9" hidden="1"/>
    <cellStyle name="Gevolgde hyperlink" xfId="6" builtinId="9" hidden="1"/>
    <cellStyle name="Gevolgde hyperlink" xfId="8" builtinId="9" hidden="1"/>
    <cellStyle name="Hyperlink" xfId="3" builtinId="8" hidden="1"/>
    <cellStyle name="Hyperlink" xfId="5" builtinId="8" hidden="1"/>
    <cellStyle name="Hyperlink" xfId="7" builtinId="8" hidden="1"/>
    <cellStyle name="Komma" xfId="1" builtinId="3"/>
    <cellStyle name="Normal 2" xfId="2" xr:uid="{00000000-0005-0000-0000-000008000000}"/>
    <cellStyle name="Procent" xfId="9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32" Type="http://schemas.openxmlformats.org/officeDocument/2006/relationships/revisionLog" Target="revisionLog2.xml"/><Relationship Id="rId331" Type="http://schemas.openxmlformats.org/officeDocument/2006/relationships/revisionLog" Target="revisionLog1.xml"/><Relationship Id="rId33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82F3F45-578C-9745-B395-8F8AEBAC5675}" diskRevisions="1" revisionId="238" version="4">
  <header guid="{FC8F1CC8-BF90-C141-93CF-E5751560DB24}" dateTime="2023-04-11T22:44:02" maxSheetId="4" userName="Microsoft Office User" r:id="rId331" minRId="221" maxRId="238">
    <sheetIdMap count="3">
      <sheetId val="1"/>
      <sheetId val="2"/>
      <sheetId val="3"/>
    </sheetIdMap>
  </header>
  <header guid="{6E751AB8-C5C0-FB4A-9BC7-7259BF5409AA}" dateTime="2023-04-11T22:45:11" maxSheetId="4" userName="Microsoft Office User" r:id="rId332">
    <sheetIdMap count="3">
      <sheetId val="1"/>
      <sheetId val="2"/>
      <sheetId val="3"/>
    </sheetIdMap>
  </header>
  <header guid="{182F3F45-578C-9745-B395-8F8AEBAC5675}" dateTime="2023-04-29T02:14:07" maxSheetId="4" userName="Microsoft Office User" r:id="rId33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21" sId="1" ref="A57:XFD57" action="insertRow"/>
  <rcc rId="222" sId="1">
    <nc r="B58">
      <v>19</v>
    </nc>
  </rcc>
  <rcc rId="223" sId="1" odxf="1" dxf="1" numFmtId="19">
    <nc r="B5">
      <v>44995</v>
    </nc>
    <odxf>
      <numFmt numFmtId="0" formatCode="General"/>
    </odxf>
    <ndxf>
      <numFmt numFmtId="19" formatCode="dd/mm/yyyy"/>
    </ndxf>
  </rcc>
  <rcc rId="224" sId="1">
    <nc r="C58" t="inlineStr">
      <is>
        <t>Transport, food, stay of workers, visa's, various government approvals.</t>
      </is>
    </nc>
  </rcc>
  <rcc rId="225" sId="1" numFmtId="34">
    <oc r="D56">
      <v>11500</v>
    </oc>
    <nc r="D56">
      <v>12500</v>
    </nc>
  </rcc>
  <rcc rId="226" sId="1" numFmtId="34">
    <oc r="D48">
      <v>550000</v>
    </oc>
    <nc r="D48">
      <v>750000</v>
    </nc>
  </rcc>
  <rcc rId="227" sId="1" numFmtId="34">
    <oc r="D11">
      <v>350000</v>
    </oc>
    <nc r="D11">
      <v>450000</v>
    </nc>
  </rcc>
  <rcc rId="228" sId="1" numFmtId="34">
    <oc r="D10">
      <v>38000</v>
    </oc>
    <nc r="D10">
      <v>41000</v>
    </nc>
  </rcc>
  <rcc rId="229" sId="1" numFmtId="34">
    <oc r="D7">
      <v>15</v>
    </oc>
    <nc r="D7">
      <v>17</v>
    </nc>
  </rcc>
  <rcc rId="230" sId="1" numFmtId="34">
    <oc r="D33">
      <v>55000</v>
    </oc>
    <nc r="D33">
      <v>65000</v>
    </nc>
  </rcc>
  <rcc rId="231" sId="1" numFmtId="34">
    <oc r="D41">
      <v>9500</v>
    </oc>
    <nc r="D41">
      <v>10500</v>
    </nc>
  </rcc>
  <rcc rId="232" sId="1" numFmtId="34">
    <oc r="D50">
      <v>120000</v>
    </oc>
    <nc r="D50">
      <v>170000</v>
    </nc>
  </rcc>
  <rcc rId="233" sId="1" numFmtId="34">
    <oc r="D53">
      <v>56500</v>
    </oc>
    <nc r="D53">
      <v>66500</v>
    </nc>
  </rcc>
  <rcc rId="234" sId="1" numFmtId="34">
    <nc r="F58">
      <v>3800000</v>
    </nc>
  </rcc>
  <rcc rId="235" sId="1" numFmtId="34">
    <nc r="F58">
      <v>3400000</v>
    </nc>
  </rcc>
  <rcc rId="236" sId="1" numFmtId="34">
    <nc r="F58">
      <v>3600000</v>
    </nc>
  </rcc>
  <rcc rId="237" sId="1" numFmtId="34">
    <nc r="F58">
      <v>3550000</v>
    </nc>
  </rcc>
  <rcc rId="238" sId="1">
    <oc r="C5" t="inlineStr">
      <is>
        <t>Construction of Under-Five Clinic</t>
      </is>
    </oc>
    <nc r="C5" t="inlineStr">
      <is>
        <t>Construction of school building</t>
      </is>
    </nc>
  </rcc>
  <rcv guid="{32DF0DC5-2932-0743-A073-87BCFB69E09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2DF0DC5-2932-0743-A073-87BCFB69E097}" action="delete"/>
  <rcv guid="{32DF0DC5-2932-0743-A073-87BCFB69E09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2DF0DC5-2932-0743-A073-87BCFB69E097}" action="delete"/>
  <rcv guid="{32DF0DC5-2932-0743-A073-87BCFB69E09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82F3F45-578C-9745-B395-8F8AEBAC5675}" name="Microsoft Office User" id="-296987295" dateTime="2023-04-29T02:14:14"/>
</user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9"/>
  <sheetViews>
    <sheetView tabSelected="1" zoomScale="125" zoomScaleNormal="125" zoomScalePageLayoutView="125" workbookViewId="0">
      <pane xSplit="2" ySplit="3" topLeftCell="C39" activePane="bottomRight" state="frozenSplit"/>
      <selection pane="topRight" activeCell="C1" sqref="C1"/>
      <selection pane="bottomLeft" activeCell="A4" sqref="A4"/>
      <selection pane="bottomRight" activeCell="J12" sqref="J12"/>
    </sheetView>
  </sheetViews>
  <sheetFormatPr baseColWidth="10" defaultColWidth="14.5" defaultRowHeight="15" customHeight="1" x14ac:dyDescent="0.2"/>
  <cols>
    <col min="1" max="1" width="2.6640625" customWidth="1"/>
    <col min="2" max="2" width="10.5" customWidth="1"/>
    <col min="3" max="3" width="45.33203125" customWidth="1"/>
    <col min="4" max="4" width="20.6640625" style="13" customWidth="1"/>
    <col min="5" max="5" width="20.6640625" customWidth="1"/>
    <col min="6" max="7" width="20.6640625" style="13" customWidth="1"/>
    <col min="8" max="8" width="4.6640625" customWidth="1"/>
    <col min="9" max="9" width="8.6640625" customWidth="1"/>
    <col min="10" max="10" width="16.83203125" customWidth="1"/>
    <col min="11" max="26" width="8.6640625" customWidth="1"/>
  </cols>
  <sheetData>
    <row r="1" spans="1:8" ht="20.25" customHeight="1" x14ac:dyDescent="0.2">
      <c r="A1" s="1"/>
      <c r="B1" s="74" t="s">
        <v>0</v>
      </c>
      <c r="C1" s="68" t="s">
        <v>1</v>
      </c>
      <c r="D1" s="69"/>
      <c r="E1" s="70"/>
      <c r="F1" s="17"/>
      <c r="G1" s="18"/>
      <c r="H1" s="1"/>
    </row>
    <row r="2" spans="1:8" ht="15" customHeight="1" x14ac:dyDescent="0.2">
      <c r="A2" s="1"/>
      <c r="B2" s="75"/>
      <c r="C2" s="71"/>
      <c r="D2" s="72"/>
      <c r="E2" s="73"/>
      <c r="F2" s="19" t="s">
        <v>2</v>
      </c>
      <c r="G2" s="20" t="s">
        <v>3</v>
      </c>
      <c r="H2" s="1"/>
    </row>
    <row r="3" spans="1:8" ht="15" customHeight="1" x14ac:dyDescent="0.2">
      <c r="A3" s="1"/>
      <c r="B3" s="76"/>
      <c r="C3" s="21"/>
      <c r="D3" s="22"/>
      <c r="E3" s="23" t="s">
        <v>4</v>
      </c>
      <c r="F3" s="24">
        <v>1.1000000000000001E-3</v>
      </c>
      <c r="G3" s="25">
        <v>1</v>
      </c>
      <c r="H3" s="1"/>
    </row>
    <row r="4" spans="1:8" ht="28" x14ac:dyDescent="0.2">
      <c r="A4" s="1"/>
      <c r="B4" s="26" t="s">
        <v>5</v>
      </c>
      <c r="C4" s="27" t="s">
        <v>6</v>
      </c>
      <c r="D4" s="28" t="s">
        <v>7</v>
      </c>
      <c r="E4" s="29" t="s">
        <v>8</v>
      </c>
      <c r="F4" s="30" t="s">
        <v>44</v>
      </c>
      <c r="G4" s="31" t="s">
        <v>9</v>
      </c>
      <c r="H4" s="1"/>
    </row>
    <row r="5" spans="1:8" x14ac:dyDescent="0.2">
      <c r="A5" s="1"/>
      <c r="B5" s="67">
        <v>44995</v>
      </c>
      <c r="C5" s="32" t="s">
        <v>46</v>
      </c>
      <c r="D5" s="33"/>
      <c r="E5" s="34"/>
      <c r="F5" s="35"/>
      <c r="G5" s="36"/>
      <c r="H5" s="1"/>
    </row>
    <row r="6" spans="1:8" x14ac:dyDescent="0.2">
      <c r="A6" s="1"/>
      <c r="B6" s="37"/>
      <c r="C6" s="9" t="s">
        <v>38</v>
      </c>
      <c r="D6" s="38"/>
      <c r="E6" s="16"/>
      <c r="F6" s="39">
        <f t="shared" ref="F6:F31" si="0">D6*E6</f>
        <v>0</v>
      </c>
      <c r="G6" s="40">
        <f>F6*$F$3</f>
        <v>0</v>
      </c>
      <c r="H6" s="1"/>
    </row>
    <row r="7" spans="1:8" ht="17" x14ac:dyDescent="0.2">
      <c r="A7" s="1"/>
      <c r="B7" s="41">
        <v>2</v>
      </c>
      <c r="C7" s="6" t="s">
        <v>42</v>
      </c>
      <c r="D7" s="38">
        <v>17</v>
      </c>
      <c r="E7" s="16">
        <v>41200</v>
      </c>
      <c r="F7" s="39">
        <f t="shared" si="0"/>
        <v>700400</v>
      </c>
      <c r="G7" s="40">
        <f t="shared" ref="G7:G35" si="1">F7*$F$3</f>
        <v>770.44</v>
      </c>
      <c r="H7" s="1"/>
    </row>
    <row r="8" spans="1:8" ht="17" x14ac:dyDescent="0.2">
      <c r="A8" s="1"/>
      <c r="B8" s="41">
        <v>3</v>
      </c>
      <c r="C8" s="6" t="s">
        <v>10</v>
      </c>
      <c r="D8" s="38">
        <v>11500</v>
      </c>
      <c r="E8" s="16">
        <v>30</v>
      </c>
      <c r="F8" s="39">
        <f t="shared" si="0"/>
        <v>345000</v>
      </c>
      <c r="G8" s="40">
        <f>F8*$F$3</f>
        <v>379.5</v>
      </c>
      <c r="H8" s="1"/>
    </row>
    <row r="9" spans="1:8" ht="17" x14ac:dyDescent="0.2">
      <c r="A9" s="1"/>
      <c r="B9" s="41">
        <v>4</v>
      </c>
      <c r="C9" s="6" t="s">
        <v>11</v>
      </c>
      <c r="D9" s="38">
        <v>9450</v>
      </c>
      <c r="E9" s="16">
        <v>2</v>
      </c>
      <c r="F9" s="39">
        <f t="shared" si="0"/>
        <v>18900</v>
      </c>
      <c r="G9" s="40">
        <f t="shared" si="1"/>
        <v>20.790000000000003</v>
      </c>
      <c r="H9" s="1"/>
    </row>
    <row r="10" spans="1:8" ht="17" x14ac:dyDescent="0.2">
      <c r="A10" s="1"/>
      <c r="B10" s="41">
        <v>5</v>
      </c>
      <c r="C10" s="6" t="s">
        <v>12</v>
      </c>
      <c r="D10" s="38">
        <v>41000</v>
      </c>
      <c r="E10" s="16">
        <v>3</v>
      </c>
      <c r="F10" s="39">
        <f t="shared" si="0"/>
        <v>123000</v>
      </c>
      <c r="G10" s="40">
        <f t="shared" si="1"/>
        <v>135.30000000000001</v>
      </c>
      <c r="H10" s="1"/>
    </row>
    <row r="11" spans="1:8" ht="17" x14ac:dyDescent="0.2">
      <c r="A11" s="1"/>
      <c r="B11" s="41">
        <v>6</v>
      </c>
      <c r="C11" s="6" t="s">
        <v>13</v>
      </c>
      <c r="D11" s="38">
        <v>450000</v>
      </c>
      <c r="E11" s="16">
        <v>1</v>
      </c>
      <c r="F11" s="39">
        <f t="shared" si="0"/>
        <v>450000</v>
      </c>
      <c r="G11" s="40">
        <f>F11*$F$3</f>
        <v>495.00000000000006</v>
      </c>
      <c r="H11" s="1"/>
    </row>
    <row r="12" spans="1:8" ht="17" x14ac:dyDescent="0.2">
      <c r="A12" s="1"/>
      <c r="B12" s="41">
        <v>7</v>
      </c>
      <c r="C12" s="6" t="s">
        <v>14</v>
      </c>
      <c r="D12" s="38">
        <v>85000</v>
      </c>
      <c r="E12" s="16">
        <v>1</v>
      </c>
      <c r="F12" s="39">
        <f t="shared" si="0"/>
        <v>85000</v>
      </c>
      <c r="G12" s="40">
        <f t="shared" si="1"/>
        <v>93.5</v>
      </c>
      <c r="H12" s="1"/>
    </row>
    <row r="13" spans="1:8" ht="17" x14ac:dyDescent="0.2">
      <c r="A13" s="1"/>
      <c r="B13" s="41">
        <v>8</v>
      </c>
      <c r="C13" s="6" t="s">
        <v>15</v>
      </c>
      <c r="D13" s="38">
        <v>2500</v>
      </c>
      <c r="E13" s="16">
        <v>6</v>
      </c>
      <c r="F13" s="39">
        <f t="shared" si="0"/>
        <v>15000</v>
      </c>
      <c r="G13" s="40">
        <f t="shared" si="1"/>
        <v>16.5</v>
      </c>
      <c r="H13" s="1"/>
    </row>
    <row r="14" spans="1:8" ht="17" x14ac:dyDescent="0.2">
      <c r="A14" s="1"/>
      <c r="B14" s="41">
        <v>9</v>
      </c>
      <c r="C14" s="6" t="s">
        <v>21</v>
      </c>
      <c r="D14" s="38">
        <v>60000</v>
      </c>
      <c r="E14" s="16">
        <v>1</v>
      </c>
      <c r="F14" s="39">
        <f t="shared" si="0"/>
        <v>60000</v>
      </c>
      <c r="G14" s="40">
        <f t="shared" si="1"/>
        <v>66</v>
      </c>
      <c r="H14" s="1"/>
    </row>
    <row r="15" spans="1:8" x14ac:dyDescent="0.2">
      <c r="A15" s="8"/>
      <c r="B15" s="41"/>
      <c r="C15" s="42"/>
      <c r="D15" s="43" t="s">
        <v>30</v>
      </c>
      <c r="E15" s="44"/>
      <c r="F15" s="45">
        <f>SUM(F6:F14)</f>
        <v>1797300</v>
      </c>
      <c r="G15" s="45">
        <f>SUM(G6:G14)</f>
        <v>1977.03</v>
      </c>
      <c r="H15" s="8"/>
    </row>
    <row r="16" spans="1:8" x14ac:dyDescent="0.2">
      <c r="A16" s="8"/>
      <c r="B16" s="41"/>
      <c r="C16" s="7"/>
      <c r="D16" s="38"/>
      <c r="E16" s="16"/>
      <c r="F16" s="39">
        <f t="shared" si="0"/>
        <v>0</v>
      </c>
      <c r="G16" s="40">
        <f t="shared" si="1"/>
        <v>0</v>
      </c>
      <c r="H16" s="8"/>
    </row>
    <row r="17" spans="1:8" x14ac:dyDescent="0.2">
      <c r="A17" s="8"/>
      <c r="B17" s="41"/>
      <c r="C17" s="9" t="s">
        <v>39</v>
      </c>
      <c r="D17" s="38"/>
      <c r="E17" s="16"/>
      <c r="F17" s="39">
        <f t="shared" si="0"/>
        <v>0</v>
      </c>
      <c r="G17" s="40">
        <f t="shared" si="1"/>
        <v>0</v>
      </c>
      <c r="H17" s="8"/>
    </row>
    <row r="18" spans="1:8" ht="17" x14ac:dyDescent="0.2">
      <c r="A18" s="8"/>
      <c r="B18" s="41">
        <v>1</v>
      </c>
      <c r="C18" s="10" t="s">
        <v>21</v>
      </c>
      <c r="D18" s="38">
        <v>45000</v>
      </c>
      <c r="E18" s="16">
        <v>1</v>
      </c>
      <c r="F18" s="39">
        <f t="shared" si="0"/>
        <v>45000</v>
      </c>
      <c r="G18" s="40">
        <f t="shared" si="1"/>
        <v>49.5</v>
      </c>
      <c r="H18" s="8"/>
    </row>
    <row r="19" spans="1:8" ht="17" x14ac:dyDescent="0.2">
      <c r="A19" s="8"/>
      <c r="B19" s="41">
        <v>2</v>
      </c>
      <c r="C19" s="6" t="s">
        <v>10</v>
      </c>
      <c r="D19" s="38">
        <v>11500</v>
      </c>
      <c r="E19" s="16">
        <v>25</v>
      </c>
      <c r="F19" s="39">
        <f t="shared" si="0"/>
        <v>287500</v>
      </c>
      <c r="G19" s="40">
        <f t="shared" si="1"/>
        <v>316.25</v>
      </c>
      <c r="H19" s="8"/>
    </row>
    <row r="20" spans="1:8" ht="17" x14ac:dyDescent="0.2">
      <c r="A20" s="8"/>
      <c r="B20" s="41">
        <v>3</v>
      </c>
      <c r="C20" s="6" t="s">
        <v>16</v>
      </c>
      <c r="D20" s="38">
        <v>2500</v>
      </c>
      <c r="E20" s="16">
        <v>15</v>
      </c>
      <c r="F20" s="39">
        <f t="shared" si="0"/>
        <v>37500</v>
      </c>
      <c r="G20" s="40">
        <f t="shared" si="1"/>
        <v>41.25</v>
      </c>
      <c r="H20" s="8"/>
    </row>
    <row r="21" spans="1:8" ht="17" x14ac:dyDescent="0.2">
      <c r="A21" s="8"/>
      <c r="B21" s="41">
        <v>4</v>
      </c>
      <c r="C21" s="6" t="s">
        <v>13</v>
      </c>
      <c r="D21" s="38">
        <v>250000</v>
      </c>
      <c r="E21" s="16">
        <v>1</v>
      </c>
      <c r="F21" s="39">
        <f t="shared" si="0"/>
        <v>250000</v>
      </c>
      <c r="G21" s="40">
        <f t="shared" si="1"/>
        <v>275</v>
      </c>
      <c r="H21" s="8"/>
    </row>
    <row r="22" spans="1:8" ht="17" x14ac:dyDescent="0.2">
      <c r="A22" s="8"/>
      <c r="B22" s="41">
        <v>5</v>
      </c>
      <c r="C22" s="6" t="s">
        <v>12</v>
      </c>
      <c r="D22" s="46">
        <v>38000</v>
      </c>
      <c r="E22" s="16">
        <v>3</v>
      </c>
      <c r="F22" s="39">
        <f t="shared" si="0"/>
        <v>114000</v>
      </c>
      <c r="G22" s="40">
        <f t="shared" si="1"/>
        <v>125.4</v>
      </c>
      <c r="H22" s="8"/>
    </row>
    <row r="23" spans="1:8" x14ac:dyDescent="0.2">
      <c r="A23" s="8"/>
      <c r="B23" s="47"/>
      <c r="C23" s="48" t="s">
        <v>20</v>
      </c>
      <c r="D23" s="43" t="s">
        <v>30</v>
      </c>
      <c r="E23" s="44"/>
      <c r="F23" s="45">
        <f>SUM(F18:F22)</f>
        <v>734000</v>
      </c>
      <c r="G23" s="45">
        <f>SUM(G18:G22)</f>
        <v>807.4</v>
      </c>
      <c r="H23" s="8"/>
    </row>
    <row r="24" spans="1:8" x14ac:dyDescent="0.2">
      <c r="A24" s="8"/>
      <c r="B24" s="47"/>
      <c r="C24" s="11"/>
      <c r="D24" s="46"/>
      <c r="E24" s="16"/>
      <c r="F24" s="39"/>
      <c r="G24" s="40"/>
      <c r="H24" s="8"/>
    </row>
    <row r="25" spans="1:8" x14ac:dyDescent="0.2">
      <c r="A25" s="8"/>
      <c r="B25" s="47"/>
      <c r="C25" s="9" t="s">
        <v>40</v>
      </c>
      <c r="D25" s="38"/>
      <c r="E25" s="16"/>
      <c r="F25" s="39"/>
      <c r="G25" s="40"/>
      <c r="H25" s="8"/>
    </row>
    <row r="26" spans="1:8" ht="16" x14ac:dyDescent="0.2">
      <c r="A26" s="1"/>
      <c r="B26" s="41">
        <v>1</v>
      </c>
      <c r="C26" s="6"/>
      <c r="D26" s="38"/>
      <c r="E26" s="16"/>
      <c r="F26" s="39">
        <f t="shared" si="0"/>
        <v>0</v>
      </c>
      <c r="G26" s="40">
        <f t="shared" si="1"/>
        <v>0</v>
      </c>
      <c r="H26" s="1"/>
    </row>
    <row r="27" spans="1:8" ht="17" x14ac:dyDescent="0.2">
      <c r="A27" s="1"/>
      <c r="B27" s="16">
        <v>2</v>
      </c>
      <c r="C27" s="6" t="s">
        <v>10</v>
      </c>
      <c r="D27" s="38">
        <v>11500</v>
      </c>
      <c r="E27" s="16">
        <v>25</v>
      </c>
      <c r="F27" s="39">
        <f t="shared" si="0"/>
        <v>287500</v>
      </c>
      <c r="G27" s="40">
        <f t="shared" si="1"/>
        <v>316.25</v>
      </c>
      <c r="H27" s="1"/>
    </row>
    <row r="28" spans="1:8" ht="17" x14ac:dyDescent="0.2">
      <c r="A28" s="1"/>
      <c r="B28" s="41">
        <v>3</v>
      </c>
      <c r="C28" s="6" t="s">
        <v>16</v>
      </c>
      <c r="D28" s="49">
        <v>2500</v>
      </c>
      <c r="E28" s="50">
        <v>15</v>
      </c>
      <c r="F28" s="39">
        <f t="shared" si="0"/>
        <v>37500</v>
      </c>
      <c r="G28" s="40">
        <f t="shared" si="1"/>
        <v>41.25</v>
      </c>
      <c r="H28" s="1"/>
    </row>
    <row r="29" spans="1:8" ht="17" x14ac:dyDescent="0.2">
      <c r="A29" s="1"/>
      <c r="B29" s="41">
        <v>4</v>
      </c>
      <c r="C29" s="6" t="s">
        <v>17</v>
      </c>
      <c r="D29" s="38">
        <v>7800</v>
      </c>
      <c r="E29" s="16">
        <v>14</v>
      </c>
      <c r="F29" s="39">
        <f t="shared" si="0"/>
        <v>109200</v>
      </c>
      <c r="G29" s="40">
        <f t="shared" si="1"/>
        <v>120.12</v>
      </c>
      <c r="H29" s="1"/>
    </row>
    <row r="30" spans="1:8" ht="17" x14ac:dyDescent="0.2">
      <c r="A30" s="1"/>
      <c r="B30" s="41">
        <v>5</v>
      </c>
      <c r="C30" s="6" t="s">
        <v>43</v>
      </c>
      <c r="D30" s="38">
        <v>2850</v>
      </c>
      <c r="E30" s="16">
        <v>10</v>
      </c>
      <c r="F30" s="39">
        <f t="shared" si="0"/>
        <v>28500</v>
      </c>
      <c r="G30" s="40">
        <f t="shared" si="1"/>
        <v>31.35</v>
      </c>
      <c r="H30" s="1"/>
    </row>
    <row r="31" spans="1:8" ht="17" x14ac:dyDescent="0.2">
      <c r="A31" s="1"/>
      <c r="B31" s="41">
        <v>6</v>
      </c>
      <c r="C31" s="6" t="s">
        <v>12</v>
      </c>
      <c r="D31" s="38">
        <v>38000</v>
      </c>
      <c r="E31" s="16">
        <v>2</v>
      </c>
      <c r="F31" s="39">
        <f t="shared" si="0"/>
        <v>76000</v>
      </c>
      <c r="G31" s="40">
        <f t="shared" si="1"/>
        <v>83.600000000000009</v>
      </c>
      <c r="H31" s="1"/>
    </row>
    <row r="32" spans="1:8" ht="17" x14ac:dyDescent="0.2">
      <c r="A32" s="1"/>
      <c r="B32" s="41">
        <v>7</v>
      </c>
      <c r="C32" s="6" t="s">
        <v>13</v>
      </c>
      <c r="D32" s="38">
        <v>250000</v>
      </c>
      <c r="E32" s="16">
        <v>1</v>
      </c>
      <c r="F32" s="39">
        <f t="shared" ref="F32:F34" si="2">D32*E32</f>
        <v>250000</v>
      </c>
      <c r="G32" s="40">
        <f t="shared" si="1"/>
        <v>275</v>
      </c>
      <c r="H32" s="1"/>
    </row>
    <row r="33" spans="1:8" ht="17" x14ac:dyDescent="0.2">
      <c r="A33" s="1"/>
      <c r="B33" s="41">
        <v>8</v>
      </c>
      <c r="C33" s="6" t="s">
        <v>21</v>
      </c>
      <c r="D33" s="38">
        <v>65000</v>
      </c>
      <c r="E33" s="16">
        <v>2</v>
      </c>
      <c r="F33" s="39">
        <f t="shared" si="2"/>
        <v>130000</v>
      </c>
      <c r="G33" s="40">
        <f t="shared" si="1"/>
        <v>143</v>
      </c>
      <c r="H33" s="1"/>
    </row>
    <row r="34" spans="1:8" ht="17" x14ac:dyDescent="0.2">
      <c r="A34" s="1"/>
      <c r="B34" s="41">
        <v>9</v>
      </c>
      <c r="C34" s="6" t="s">
        <v>28</v>
      </c>
      <c r="D34" s="38">
        <v>3000</v>
      </c>
      <c r="E34" s="16">
        <v>24</v>
      </c>
      <c r="F34" s="39">
        <f t="shared" si="2"/>
        <v>72000</v>
      </c>
      <c r="G34" s="40">
        <f t="shared" si="1"/>
        <v>79.2</v>
      </c>
      <c r="H34" s="1"/>
    </row>
    <row r="35" spans="1:8" x14ac:dyDescent="0.2">
      <c r="A35" s="1"/>
      <c r="B35" s="41"/>
      <c r="C35" s="51"/>
      <c r="D35" s="52"/>
      <c r="E35" s="51"/>
      <c r="F35" s="52"/>
      <c r="G35" s="40">
        <f t="shared" si="1"/>
        <v>0</v>
      </c>
      <c r="H35" s="1"/>
    </row>
    <row r="36" spans="1:8" x14ac:dyDescent="0.2">
      <c r="A36" s="1"/>
      <c r="B36" s="42"/>
      <c r="C36" s="42"/>
      <c r="D36" s="43" t="s">
        <v>31</v>
      </c>
      <c r="E36" s="44"/>
      <c r="F36" s="45">
        <f>SUM(F26:F34)</f>
        <v>990700</v>
      </c>
      <c r="G36" s="53">
        <f>SUM(G26:G35)</f>
        <v>1089.77</v>
      </c>
      <c r="H36" s="1"/>
    </row>
    <row r="37" spans="1:8" x14ac:dyDescent="0.2">
      <c r="A37" s="8"/>
      <c r="B37" s="47"/>
      <c r="C37" s="9" t="s">
        <v>41</v>
      </c>
      <c r="D37" s="43"/>
      <c r="E37" s="44"/>
      <c r="F37" s="45"/>
      <c r="G37" s="53"/>
      <c r="H37" s="8"/>
    </row>
    <row r="38" spans="1:8" ht="16" x14ac:dyDescent="0.2">
      <c r="A38" s="8"/>
      <c r="B38" s="47"/>
      <c r="C38" s="10"/>
      <c r="D38" s="38"/>
      <c r="E38" s="54"/>
      <c r="F38" s="39"/>
      <c r="G38" s="39"/>
      <c r="H38" s="8"/>
    </row>
    <row r="39" spans="1:8" ht="17" x14ac:dyDescent="0.2">
      <c r="A39" s="8"/>
      <c r="B39" s="41">
        <v>1</v>
      </c>
      <c r="C39" s="10" t="s">
        <v>22</v>
      </c>
      <c r="D39" s="38">
        <f>1150*15</f>
        <v>17250</v>
      </c>
      <c r="E39" s="54">
        <v>70</v>
      </c>
      <c r="F39" s="39">
        <f t="shared" ref="F39:F56" si="3">D39*E39</f>
        <v>1207500</v>
      </c>
      <c r="G39" s="40">
        <f t="shared" ref="G39:G41" si="4">F39*$F$3</f>
        <v>1328.25</v>
      </c>
      <c r="H39" s="8"/>
    </row>
    <row r="40" spans="1:8" ht="17" x14ac:dyDescent="0.2">
      <c r="A40" s="1"/>
      <c r="B40" s="41">
        <v>2</v>
      </c>
      <c r="C40" s="10" t="s">
        <v>23</v>
      </c>
      <c r="D40" s="38">
        <v>4500</v>
      </c>
      <c r="E40" s="54">
        <v>12</v>
      </c>
      <c r="F40" s="39">
        <f t="shared" si="3"/>
        <v>54000</v>
      </c>
      <c r="G40" s="40">
        <f t="shared" si="4"/>
        <v>59.400000000000006</v>
      </c>
      <c r="H40" s="1"/>
    </row>
    <row r="41" spans="1:8" ht="17" x14ac:dyDescent="0.2">
      <c r="A41" s="1"/>
      <c r="B41" s="41">
        <v>3</v>
      </c>
      <c r="C41" s="10" t="s">
        <v>24</v>
      </c>
      <c r="D41" s="38">
        <v>10500</v>
      </c>
      <c r="E41" s="16">
        <v>180</v>
      </c>
      <c r="F41" s="39">
        <f t="shared" si="3"/>
        <v>1890000</v>
      </c>
      <c r="G41" s="40">
        <f t="shared" si="4"/>
        <v>2079</v>
      </c>
      <c r="H41" s="1"/>
    </row>
    <row r="42" spans="1:8" ht="17" x14ac:dyDescent="0.2">
      <c r="A42" s="1"/>
      <c r="B42" s="41">
        <v>4</v>
      </c>
      <c r="C42" s="10" t="s">
        <v>18</v>
      </c>
      <c r="D42" s="38">
        <v>2850</v>
      </c>
      <c r="E42" s="16">
        <v>40</v>
      </c>
      <c r="F42" s="39">
        <f t="shared" si="3"/>
        <v>114000</v>
      </c>
      <c r="G42" s="40">
        <f t="shared" ref="G42:G58" si="5">F42*$F$3</f>
        <v>125.4</v>
      </c>
      <c r="H42" s="1"/>
    </row>
    <row r="43" spans="1:8" ht="17" x14ac:dyDescent="0.2">
      <c r="A43" s="1"/>
      <c r="B43" s="41">
        <v>5</v>
      </c>
      <c r="C43" s="10" t="s">
        <v>25</v>
      </c>
      <c r="D43" s="38">
        <v>2850</v>
      </c>
      <c r="E43" s="16">
        <v>40</v>
      </c>
      <c r="F43" s="39">
        <f t="shared" si="3"/>
        <v>114000</v>
      </c>
      <c r="G43" s="40">
        <f t="shared" si="5"/>
        <v>125.4</v>
      </c>
      <c r="H43" s="1"/>
    </row>
    <row r="44" spans="1:8" ht="17" x14ac:dyDescent="0.2">
      <c r="A44" s="1"/>
      <c r="B44" s="41">
        <v>6</v>
      </c>
      <c r="C44" s="10" t="s">
        <v>19</v>
      </c>
      <c r="D44" s="38">
        <v>2850</v>
      </c>
      <c r="E44" s="16">
        <v>10</v>
      </c>
      <c r="F44" s="39">
        <f t="shared" si="3"/>
        <v>28500</v>
      </c>
      <c r="G44" s="40">
        <f t="shared" si="5"/>
        <v>31.35</v>
      </c>
      <c r="H44" s="1"/>
    </row>
    <row r="45" spans="1:8" ht="17" x14ac:dyDescent="0.2">
      <c r="A45" s="1"/>
      <c r="B45" s="41">
        <v>7</v>
      </c>
      <c r="C45" s="10" t="s">
        <v>36</v>
      </c>
      <c r="D45" s="38">
        <v>15000</v>
      </c>
      <c r="E45" s="16">
        <v>1</v>
      </c>
      <c r="F45" s="39">
        <f t="shared" si="3"/>
        <v>15000</v>
      </c>
      <c r="G45" s="40">
        <f t="shared" si="5"/>
        <v>16.5</v>
      </c>
      <c r="H45" s="1"/>
    </row>
    <row r="46" spans="1:8" ht="17" x14ac:dyDescent="0.2">
      <c r="A46" s="1"/>
      <c r="B46" s="41">
        <v>8</v>
      </c>
      <c r="C46" s="10" t="s">
        <v>26</v>
      </c>
      <c r="D46" s="38">
        <v>8500</v>
      </c>
      <c r="E46" s="16">
        <v>1</v>
      </c>
      <c r="F46" s="39">
        <f t="shared" si="3"/>
        <v>8500</v>
      </c>
      <c r="G46" s="40">
        <f t="shared" si="5"/>
        <v>9.3500000000000014</v>
      </c>
      <c r="H46" s="1"/>
    </row>
    <row r="47" spans="1:8" ht="17" x14ac:dyDescent="0.2">
      <c r="A47" s="8"/>
      <c r="B47" s="41">
        <v>9</v>
      </c>
      <c r="C47" s="10" t="s">
        <v>35</v>
      </c>
      <c r="D47" s="38">
        <v>2500</v>
      </c>
      <c r="E47" s="16">
        <v>40</v>
      </c>
      <c r="F47" s="39">
        <f t="shared" si="3"/>
        <v>100000</v>
      </c>
      <c r="G47" s="40">
        <f t="shared" si="5"/>
        <v>110</v>
      </c>
      <c r="H47" s="8"/>
    </row>
    <row r="48" spans="1:8" ht="17" x14ac:dyDescent="0.2">
      <c r="A48" s="1"/>
      <c r="B48" s="41">
        <v>10</v>
      </c>
      <c r="C48" s="10" t="s">
        <v>13</v>
      </c>
      <c r="D48" s="38">
        <v>750000</v>
      </c>
      <c r="E48" s="16">
        <v>1</v>
      </c>
      <c r="F48" s="39">
        <f t="shared" si="3"/>
        <v>750000</v>
      </c>
      <c r="G48" s="40">
        <f t="shared" si="5"/>
        <v>825</v>
      </c>
      <c r="H48" s="1"/>
    </row>
    <row r="49" spans="1:26" ht="17" x14ac:dyDescent="0.2">
      <c r="A49" s="8"/>
      <c r="B49" s="41">
        <v>11</v>
      </c>
      <c r="C49" s="10" t="s">
        <v>29</v>
      </c>
      <c r="D49" s="38">
        <v>30000</v>
      </c>
      <c r="E49" s="16">
        <v>6</v>
      </c>
      <c r="F49" s="39">
        <f t="shared" si="3"/>
        <v>180000</v>
      </c>
      <c r="G49" s="40">
        <f>F49*$F$3</f>
        <v>198</v>
      </c>
      <c r="H49" s="8"/>
    </row>
    <row r="50" spans="1:26" ht="17" x14ac:dyDescent="0.2">
      <c r="A50" s="1"/>
      <c r="B50" s="41">
        <v>12</v>
      </c>
      <c r="C50" s="65" t="s">
        <v>27</v>
      </c>
      <c r="D50" s="46">
        <v>170000</v>
      </c>
      <c r="E50" s="66">
        <v>1</v>
      </c>
      <c r="F50" s="39">
        <f t="shared" si="3"/>
        <v>170000</v>
      </c>
      <c r="G50" s="40">
        <f t="shared" si="5"/>
        <v>187</v>
      </c>
      <c r="H50" s="1"/>
    </row>
    <row r="51" spans="1:26" ht="17" x14ac:dyDescent="0.2">
      <c r="A51" s="8"/>
      <c r="B51" s="41">
        <v>13</v>
      </c>
      <c r="C51" s="65" t="s">
        <v>34</v>
      </c>
      <c r="D51" s="46">
        <v>75000</v>
      </c>
      <c r="E51" s="66">
        <v>3</v>
      </c>
      <c r="F51" s="39">
        <f t="shared" si="3"/>
        <v>225000</v>
      </c>
      <c r="G51" s="40">
        <f t="shared" si="5"/>
        <v>247.50000000000003</v>
      </c>
      <c r="H51" s="8"/>
    </row>
    <row r="52" spans="1:26" ht="17" x14ac:dyDescent="0.2">
      <c r="A52" s="8"/>
      <c r="B52" s="41">
        <v>14</v>
      </c>
      <c r="C52" s="65" t="s">
        <v>32</v>
      </c>
      <c r="D52" s="46">
        <v>65000</v>
      </c>
      <c r="E52" s="66">
        <v>3</v>
      </c>
      <c r="F52" s="39">
        <f t="shared" si="3"/>
        <v>195000</v>
      </c>
      <c r="G52" s="40">
        <f t="shared" si="5"/>
        <v>214.5</v>
      </c>
      <c r="H52" s="8"/>
    </row>
    <row r="53" spans="1:26" ht="17" x14ac:dyDescent="0.2">
      <c r="A53" s="8"/>
      <c r="B53" s="41">
        <v>15</v>
      </c>
      <c r="C53" s="65" t="s">
        <v>37</v>
      </c>
      <c r="D53" s="46">
        <v>66500</v>
      </c>
      <c r="E53" s="66">
        <v>8</v>
      </c>
      <c r="F53" s="39">
        <f t="shared" si="3"/>
        <v>532000</v>
      </c>
      <c r="G53" s="40">
        <f t="shared" si="5"/>
        <v>585.20000000000005</v>
      </c>
      <c r="H53" s="8"/>
    </row>
    <row r="54" spans="1:26" ht="17" x14ac:dyDescent="0.2">
      <c r="A54" s="8"/>
      <c r="B54" s="41">
        <v>16</v>
      </c>
      <c r="C54" s="65" t="s">
        <v>33</v>
      </c>
      <c r="D54" s="46">
        <v>12500</v>
      </c>
      <c r="E54" s="66">
        <v>3</v>
      </c>
      <c r="F54" s="39">
        <f t="shared" si="3"/>
        <v>37500</v>
      </c>
      <c r="G54" s="40">
        <f t="shared" si="5"/>
        <v>41.25</v>
      </c>
      <c r="H54" s="8"/>
    </row>
    <row r="55" spans="1:26" ht="17" x14ac:dyDescent="0.2">
      <c r="A55" s="8"/>
      <c r="B55" s="41">
        <v>17</v>
      </c>
      <c r="C55" s="65" t="s">
        <v>12</v>
      </c>
      <c r="D55" s="46">
        <v>38000</v>
      </c>
      <c r="E55" s="66">
        <v>4</v>
      </c>
      <c r="F55" s="39">
        <f t="shared" si="3"/>
        <v>152000</v>
      </c>
      <c r="G55" s="40">
        <f t="shared" si="5"/>
        <v>167.20000000000002</v>
      </c>
      <c r="H55" s="8"/>
    </row>
    <row r="56" spans="1:26" ht="17" x14ac:dyDescent="0.2">
      <c r="A56" s="8"/>
      <c r="B56" s="41">
        <v>18</v>
      </c>
      <c r="C56" s="10" t="s">
        <v>10</v>
      </c>
      <c r="D56" s="38">
        <v>12500</v>
      </c>
      <c r="E56" s="16">
        <v>45</v>
      </c>
      <c r="F56" s="39">
        <f t="shared" si="3"/>
        <v>562500</v>
      </c>
      <c r="G56" s="40">
        <f>F56*$F$3</f>
        <v>618.75</v>
      </c>
      <c r="H56" s="8"/>
    </row>
    <row r="57" spans="1:26" ht="16" x14ac:dyDescent="0.2">
      <c r="A57" s="8"/>
      <c r="B57" s="41"/>
      <c r="C57" s="10"/>
      <c r="D57" s="38"/>
      <c r="E57" s="16"/>
      <c r="F57" s="39"/>
      <c r="G57" s="40"/>
      <c r="H57" s="8"/>
    </row>
    <row r="58" spans="1:26" ht="34" x14ac:dyDescent="0.2">
      <c r="A58" s="1"/>
      <c r="B58" s="41">
        <v>19</v>
      </c>
      <c r="C58" s="10" t="s">
        <v>45</v>
      </c>
      <c r="D58" s="38"/>
      <c r="E58" s="16"/>
      <c r="F58" s="39">
        <v>3550000</v>
      </c>
      <c r="G58" s="40">
        <f t="shared" si="5"/>
        <v>3905.0000000000005</v>
      </c>
      <c r="H58" s="1"/>
    </row>
    <row r="59" spans="1:26" ht="16" x14ac:dyDescent="0.2">
      <c r="A59" s="1"/>
      <c r="B59" s="55"/>
      <c r="C59" s="10"/>
      <c r="D59" s="43" t="s">
        <v>30</v>
      </c>
      <c r="E59" s="44"/>
      <c r="F59" s="45">
        <f>SUM(F39:F58)</f>
        <v>9885500</v>
      </c>
      <c r="G59" s="45">
        <f>SUM(G39:G58)</f>
        <v>10874.05</v>
      </c>
      <c r="H59" s="1"/>
    </row>
    <row r="60" spans="1:26" ht="16" x14ac:dyDescent="0.2">
      <c r="A60" s="1"/>
      <c r="B60" s="56"/>
      <c r="C60" s="10"/>
      <c r="D60" s="57"/>
      <c r="E60" s="58"/>
      <c r="F60" s="59"/>
      <c r="G60" s="60"/>
      <c r="H60" s="1"/>
    </row>
    <row r="61" spans="1:26" ht="17" thickBot="1" x14ac:dyDescent="0.25">
      <c r="A61" s="2"/>
      <c r="B61" s="61"/>
      <c r="C61" s="61"/>
      <c r="D61" s="62"/>
      <c r="E61" s="63"/>
      <c r="F61" s="64">
        <f>F23+F36+F59+F15</f>
        <v>13407500</v>
      </c>
      <c r="G61" s="64">
        <f>G23+G36+G59+G15</f>
        <v>14748.25</v>
      </c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1"/>
      <c r="B62" s="4"/>
      <c r="C62" s="4"/>
      <c r="D62" s="14"/>
      <c r="E62" s="1"/>
      <c r="F62" s="12"/>
      <c r="G62" s="12"/>
      <c r="H62" s="1"/>
    </row>
    <row r="63" spans="1:26" x14ac:dyDescent="0.2">
      <c r="B63" s="5"/>
    </row>
    <row r="64" spans="1:26" x14ac:dyDescent="0.2">
      <c r="B64" s="5"/>
    </row>
    <row r="65" spans="2:7" x14ac:dyDescent="0.2">
      <c r="B65" s="5"/>
      <c r="G65" s="15"/>
    </row>
    <row r="66" spans="2:7" x14ac:dyDescent="0.2">
      <c r="B66" s="5"/>
    </row>
    <row r="67" spans="2:7" x14ac:dyDescent="0.2">
      <c r="B67" s="5"/>
    </row>
    <row r="68" spans="2:7" x14ac:dyDescent="0.2">
      <c r="B68" s="5"/>
    </row>
    <row r="69" spans="2:7" x14ac:dyDescent="0.2">
      <c r="B69" s="5"/>
    </row>
    <row r="70" spans="2:7" x14ac:dyDescent="0.2">
      <c r="B70" s="5"/>
    </row>
    <row r="71" spans="2:7" x14ac:dyDescent="0.2">
      <c r="B71" s="5"/>
    </row>
    <row r="72" spans="2:7" x14ac:dyDescent="0.2">
      <c r="B72" s="5"/>
    </row>
    <row r="73" spans="2:7" x14ac:dyDescent="0.2">
      <c r="B73" s="5"/>
    </row>
    <row r="74" spans="2:7" x14ac:dyDescent="0.2">
      <c r="B74" s="5"/>
    </row>
    <row r="75" spans="2:7" x14ac:dyDescent="0.2">
      <c r="B75" s="5"/>
    </row>
    <row r="76" spans="2:7" x14ac:dyDescent="0.2">
      <c r="B76" s="5"/>
    </row>
    <row r="77" spans="2:7" x14ac:dyDescent="0.2">
      <c r="B77" s="5"/>
    </row>
    <row r="78" spans="2:7" x14ac:dyDescent="0.2">
      <c r="B78" s="5"/>
    </row>
    <row r="79" spans="2:7" x14ac:dyDescent="0.2">
      <c r="B79" s="5"/>
    </row>
    <row r="80" spans="2:7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5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5"/>
    </row>
    <row r="88" spans="2:2" x14ac:dyDescent="0.2">
      <c r="B88" s="5"/>
    </row>
    <row r="89" spans="2:2" x14ac:dyDescent="0.2">
      <c r="B89" s="5"/>
    </row>
    <row r="90" spans="2:2" x14ac:dyDescent="0.2">
      <c r="B90" s="5"/>
    </row>
    <row r="91" spans="2:2" x14ac:dyDescent="0.2">
      <c r="B91" s="5"/>
    </row>
    <row r="92" spans="2:2" x14ac:dyDescent="0.2">
      <c r="B92" s="5"/>
    </row>
    <row r="93" spans="2:2" x14ac:dyDescent="0.2">
      <c r="B93" s="5"/>
    </row>
    <row r="94" spans="2:2" x14ac:dyDescent="0.2">
      <c r="B94" s="5"/>
    </row>
    <row r="95" spans="2:2" x14ac:dyDescent="0.2">
      <c r="B95" s="5"/>
    </row>
    <row r="96" spans="2:2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  <row r="238" spans="2:2" x14ac:dyDescent="0.2">
      <c r="B238" s="5"/>
    </row>
    <row r="239" spans="2:2" x14ac:dyDescent="0.2">
      <c r="B239" s="5"/>
    </row>
    <row r="240" spans="2:2" x14ac:dyDescent="0.2">
      <c r="B240" s="5"/>
    </row>
    <row r="241" spans="2:2" x14ac:dyDescent="0.2">
      <c r="B241" s="5"/>
    </row>
    <row r="242" spans="2:2" x14ac:dyDescent="0.2">
      <c r="B242" s="5"/>
    </row>
    <row r="243" spans="2:2" x14ac:dyDescent="0.2">
      <c r="B243" s="5"/>
    </row>
    <row r="244" spans="2:2" x14ac:dyDescent="0.2">
      <c r="B244" s="5"/>
    </row>
    <row r="245" spans="2:2" x14ac:dyDescent="0.2">
      <c r="B245" s="5"/>
    </row>
    <row r="246" spans="2:2" x14ac:dyDescent="0.2">
      <c r="B246" s="5"/>
    </row>
    <row r="247" spans="2:2" x14ac:dyDescent="0.2">
      <c r="B247" s="5"/>
    </row>
    <row r="248" spans="2:2" x14ac:dyDescent="0.2">
      <c r="B248" s="5"/>
    </row>
    <row r="249" spans="2:2" x14ac:dyDescent="0.2">
      <c r="B249" s="5"/>
    </row>
    <row r="250" spans="2:2" x14ac:dyDescent="0.2">
      <c r="B250" s="5"/>
    </row>
    <row r="251" spans="2:2" x14ac:dyDescent="0.2">
      <c r="B251" s="5"/>
    </row>
    <row r="252" spans="2:2" x14ac:dyDescent="0.2">
      <c r="B252" s="5"/>
    </row>
    <row r="253" spans="2:2" x14ac:dyDescent="0.2">
      <c r="B253" s="5"/>
    </row>
    <row r="254" spans="2:2" x14ac:dyDescent="0.2">
      <c r="B254" s="5"/>
    </row>
    <row r="255" spans="2:2" x14ac:dyDescent="0.2">
      <c r="B255" s="5"/>
    </row>
    <row r="256" spans="2:2" x14ac:dyDescent="0.2">
      <c r="B256" s="5"/>
    </row>
    <row r="257" spans="2:2" x14ac:dyDescent="0.2">
      <c r="B257" s="5"/>
    </row>
    <row r="258" spans="2:2" x14ac:dyDescent="0.2">
      <c r="B258" s="5"/>
    </row>
    <row r="259" spans="2:2" x14ac:dyDescent="0.2">
      <c r="B259" s="5"/>
    </row>
    <row r="260" spans="2:2" x14ac:dyDescent="0.2">
      <c r="B260" s="5"/>
    </row>
    <row r="261" spans="2:2" x14ac:dyDescent="0.2">
      <c r="B261" s="5"/>
    </row>
    <row r="262" spans="2:2" x14ac:dyDescent="0.2">
      <c r="B262" s="5"/>
    </row>
    <row r="263" spans="2:2" x14ac:dyDescent="0.2">
      <c r="B263" s="5"/>
    </row>
    <row r="264" spans="2:2" x14ac:dyDescent="0.2">
      <c r="B264" s="5"/>
    </row>
    <row r="265" spans="2:2" x14ac:dyDescent="0.2">
      <c r="B265" s="5"/>
    </row>
    <row r="266" spans="2:2" x14ac:dyDescent="0.2">
      <c r="B266" s="5"/>
    </row>
    <row r="267" spans="2:2" x14ac:dyDescent="0.2">
      <c r="B267" s="5"/>
    </row>
    <row r="268" spans="2:2" x14ac:dyDescent="0.2">
      <c r="B268" s="5"/>
    </row>
    <row r="269" spans="2:2" x14ac:dyDescent="0.2">
      <c r="B269" s="5"/>
    </row>
    <row r="270" spans="2:2" x14ac:dyDescent="0.2">
      <c r="B270" s="5"/>
    </row>
    <row r="271" spans="2:2" x14ac:dyDescent="0.2">
      <c r="B271" s="5"/>
    </row>
    <row r="272" spans="2:2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  <row r="523" spans="2:2" x14ac:dyDescent="0.2">
      <c r="B523" s="5"/>
    </row>
    <row r="524" spans="2:2" x14ac:dyDescent="0.2">
      <c r="B524" s="5"/>
    </row>
    <row r="525" spans="2:2" x14ac:dyDescent="0.2">
      <c r="B525" s="5"/>
    </row>
    <row r="526" spans="2:2" x14ac:dyDescent="0.2">
      <c r="B526" s="5"/>
    </row>
    <row r="527" spans="2:2" x14ac:dyDescent="0.2">
      <c r="B527" s="5"/>
    </row>
    <row r="528" spans="2:2" x14ac:dyDescent="0.2">
      <c r="B528" s="5"/>
    </row>
    <row r="529" spans="2:2" x14ac:dyDescent="0.2">
      <c r="B529" s="5"/>
    </row>
    <row r="530" spans="2:2" x14ac:dyDescent="0.2">
      <c r="B530" s="5"/>
    </row>
    <row r="531" spans="2:2" x14ac:dyDescent="0.2">
      <c r="B531" s="5"/>
    </row>
    <row r="532" spans="2:2" x14ac:dyDescent="0.2">
      <c r="B532" s="5"/>
    </row>
    <row r="533" spans="2:2" x14ac:dyDescent="0.2">
      <c r="B533" s="5"/>
    </row>
    <row r="534" spans="2:2" x14ac:dyDescent="0.2">
      <c r="B534" s="5"/>
    </row>
    <row r="535" spans="2:2" x14ac:dyDescent="0.2">
      <c r="B535" s="5"/>
    </row>
    <row r="536" spans="2:2" x14ac:dyDescent="0.2">
      <c r="B536" s="5"/>
    </row>
    <row r="537" spans="2:2" x14ac:dyDescent="0.2">
      <c r="B537" s="5"/>
    </row>
    <row r="538" spans="2:2" x14ac:dyDescent="0.2">
      <c r="B538" s="5"/>
    </row>
    <row r="539" spans="2:2" x14ac:dyDescent="0.2">
      <c r="B539" s="5"/>
    </row>
    <row r="540" spans="2:2" x14ac:dyDescent="0.2">
      <c r="B540" s="5"/>
    </row>
    <row r="541" spans="2:2" x14ac:dyDescent="0.2">
      <c r="B541" s="5"/>
    </row>
    <row r="542" spans="2:2" x14ac:dyDescent="0.2">
      <c r="B542" s="5"/>
    </row>
    <row r="543" spans="2:2" x14ac:dyDescent="0.2">
      <c r="B543" s="5"/>
    </row>
    <row r="544" spans="2:2" x14ac:dyDescent="0.2">
      <c r="B544" s="5"/>
    </row>
    <row r="545" spans="2:2" x14ac:dyDescent="0.2">
      <c r="B545" s="5"/>
    </row>
    <row r="546" spans="2:2" x14ac:dyDescent="0.2">
      <c r="B546" s="5"/>
    </row>
    <row r="547" spans="2:2" x14ac:dyDescent="0.2">
      <c r="B547" s="5"/>
    </row>
    <row r="548" spans="2:2" x14ac:dyDescent="0.2">
      <c r="B548" s="5"/>
    </row>
    <row r="549" spans="2:2" x14ac:dyDescent="0.2">
      <c r="B549" s="5"/>
    </row>
    <row r="550" spans="2:2" x14ac:dyDescent="0.2">
      <c r="B550" s="5"/>
    </row>
    <row r="551" spans="2:2" x14ac:dyDescent="0.2">
      <c r="B551" s="5"/>
    </row>
    <row r="552" spans="2:2" x14ac:dyDescent="0.2">
      <c r="B552" s="5"/>
    </row>
    <row r="553" spans="2:2" x14ac:dyDescent="0.2">
      <c r="B553" s="5"/>
    </row>
    <row r="554" spans="2:2" x14ac:dyDescent="0.2">
      <c r="B554" s="5"/>
    </row>
    <row r="555" spans="2:2" x14ac:dyDescent="0.2">
      <c r="B555" s="5"/>
    </row>
    <row r="556" spans="2:2" x14ac:dyDescent="0.2">
      <c r="B556" s="5"/>
    </row>
    <row r="557" spans="2:2" x14ac:dyDescent="0.2">
      <c r="B557" s="5"/>
    </row>
    <row r="558" spans="2:2" x14ac:dyDescent="0.2">
      <c r="B558" s="5"/>
    </row>
    <row r="559" spans="2:2" x14ac:dyDescent="0.2">
      <c r="B559" s="5"/>
    </row>
    <row r="560" spans="2:2" x14ac:dyDescent="0.2">
      <c r="B560" s="5"/>
    </row>
    <row r="561" spans="2:2" x14ac:dyDescent="0.2">
      <c r="B561" s="5"/>
    </row>
    <row r="562" spans="2:2" x14ac:dyDescent="0.2">
      <c r="B562" s="5"/>
    </row>
    <row r="563" spans="2:2" x14ac:dyDescent="0.2">
      <c r="B563" s="5"/>
    </row>
    <row r="564" spans="2:2" x14ac:dyDescent="0.2">
      <c r="B564" s="5"/>
    </row>
    <row r="565" spans="2:2" x14ac:dyDescent="0.2">
      <c r="B565" s="5"/>
    </row>
    <row r="566" spans="2:2" x14ac:dyDescent="0.2">
      <c r="B566" s="5"/>
    </row>
    <row r="567" spans="2:2" x14ac:dyDescent="0.2">
      <c r="B567" s="5"/>
    </row>
    <row r="568" spans="2:2" x14ac:dyDescent="0.2">
      <c r="B568" s="5"/>
    </row>
    <row r="569" spans="2:2" x14ac:dyDescent="0.2">
      <c r="B569" s="5"/>
    </row>
    <row r="570" spans="2:2" x14ac:dyDescent="0.2">
      <c r="B570" s="5"/>
    </row>
    <row r="571" spans="2:2" x14ac:dyDescent="0.2">
      <c r="B571" s="5"/>
    </row>
    <row r="572" spans="2:2" x14ac:dyDescent="0.2">
      <c r="B572" s="5"/>
    </row>
    <row r="573" spans="2:2" x14ac:dyDescent="0.2">
      <c r="B573" s="5"/>
    </row>
    <row r="574" spans="2:2" x14ac:dyDescent="0.2">
      <c r="B574" s="5"/>
    </row>
    <row r="575" spans="2:2" x14ac:dyDescent="0.2">
      <c r="B575" s="5"/>
    </row>
    <row r="576" spans="2:2" x14ac:dyDescent="0.2">
      <c r="B576" s="5"/>
    </row>
    <row r="577" spans="2:2" x14ac:dyDescent="0.2">
      <c r="B577" s="5"/>
    </row>
    <row r="578" spans="2:2" x14ac:dyDescent="0.2">
      <c r="B578" s="5"/>
    </row>
    <row r="579" spans="2:2" x14ac:dyDescent="0.2">
      <c r="B579" s="5"/>
    </row>
    <row r="580" spans="2:2" x14ac:dyDescent="0.2">
      <c r="B580" s="5"/>
    </row>
    <row r="581" spans="2:2" x14ac:dyDescent="0.2">
      <c r="B581" s="5"/>
    </row>
    <row r="582" spans="2:2" x14ac:dyDescent="0.2">
      <c r="B582" s="5"/>
    </row>
    <row r="583" spans="2:2" x14ac:dyDescent="0.2">
      <c r="B583" s="5"/>
    </row>
    <row r="584" spans="2:2" x14ac:dyDescent="0.2">
      <c r="B584" s="5"/>
    </row>
    <row r="585" spans="2:2" x14ac:dyDescent="0.2">
      <c r="B585" s="5"/>
    </row>
    <row r="586" spans="2:2" x14ac:dyDescent="0.2">
      <c r="B586" s="5"/>
    </row>
    <row r="587" spans="2:2" x14ac:dyDescent="0.2">
      <c r="B587" s="5"/>
    </row>
    <row r="588" spans="2:2" x14ac:dyDescent="0.2">
      <c r="B588" s="5"/>
    </row>
    <row r="589" spans="2:2" x14ac:dyDescent="0.2">
      <c r="B589" s="5"/>
    </row>
    <row r="590" spans="2:2" x14ac:dyDescent="0.2">
      <c r="B590" s="5"/>
    </row>
    <row r="591" spans="2:2" x14ac:dyDescent="0.2">
      <c r="B591" s="5"/>
    </row>
    <row r="592" spans="2:2" x14ac:dyDescent="0.2">
      <c r="B592" s="5"/>
    </row>
    <row r="593" spans="2:2" x14ac:dyDescent="0.2">
      <c r="B593" s="5"/>
    </row>
    <row r="594" spans="2:2" x14ac:dyDescent="0.2">
      <c r="B594" s="5"/>
    </row>
    <row r="595" spans="2:2" x14ac:dyDescent="0.2">
      <c r="B595" s="5"/>
    </row>
    <row r="596" spans="2:2" x14ac:dyDescent="0.2">
      <c r="B596" s="5"/>
    </row>
    <row r="597" spans="2:2" x14ac:dyDescent="0.2">
      <c r="B597" s="5"/>
    </row>
    <row r="598" spans="2:2" x14ac:dyDescent="0.2">
      <c r="B598" s="5"/>
    </row>
    <row r="599" spans="2:2" x14ac:dyDescent="0.2">
      <c r="B599" s="5"/>
    </row>
    <row r="600" spans="2:2" x14ac:dyDescent="0.2">
      <c r="B600" s="5"/>
    </row>
    <row r="601" spans="2:2" x14ac:dyDescent="0.2">
      <c r="B601" s="5"/>
    </row>
    <row r="602" spans="2:2" x14ac:dyDescent="0.2">
      <c r="B602" s="5"/>
    </row>
    <row r="603" spans="2:2" x14ac:dyDescent="0.2">
      <c r="B603" s="5"/>
    </row>
    <row r="604" spans="2:2" x14ac:dyDescent="0.2">
      <c r="B604" s="5"/>
    </row>
    <row r="605" spans="2:2" x14ac:dyDescent="0.2">
      <c r="B605" s="5"/>
    </row>
    <row r="606" spans="2:2" x14ac:dyDescent="0.2">
      <c r="B606" s="5"/>
    </row>
    <row r="607" spans="2:2" x14ac:dyDescent="0.2">
      <c r="B607" s="5"/>
    </row>
    <row r="608" spans="2:2" x14ac:dyDescent="0.2">
      <c r="B608" s="5"/>
    </row>
    <row r="609" spans="2:2" x14ac:dyDescent="0.2">
      <c r="B609" s="5"/>
    </row>
    <row r="610" spans="2:2" x14ac:dyDescent="0.2">
      <c r="B610" s="5"/>
    </row>
    <row r="611" spans="2:2" x14ac:dyDescent="0.2">
      <c r="B611" s="5"/>
    </row>
    <row r="612" spans="2:2" x14ac:dyDescent="0.2">
      <c r="B612" s="5"/>
    </row>
    <row r="613" spans="2:2" x14ac:dyDescent="0.2">
      <c r="B613" s="5"/>
    </row>
    <row r="614" spans="2:2" x14ac:dyDescent="0.2">
      <c r="B614" s="5"/>
    </row>
    <row r="615" spans="2:2" x14ac:dyDescent="0.2">
      <c r="B615" s="5"/>
    </row>
    <row r="616" spans="2:2" x14ac:dyDescent="0.2">
      <c r="B616" s="5"/>
    </row>
    <row r="617" spans="2:2" x14ac:dyDescent="0.2">
      <c r="B617" s="5"/>
    </row>
    <row r="618" spans="2:2" x14ac:dyDescent="0.2">
      <c r="B618" s="5"/>
    </row>
    <row r="619" spans="2:2" x14ac:dyDescent="0.2">
      <c r="B619" s="5"/>
    </row>
    <row r="620" spans="2:2" x14ac:dyDescent="0.2">
      <c r="B620" s="5"/>
    </row>
    <row r="621" spans="2:2" x14ac:dyDescent="0.2">
      <c r="B621" s="5"/>
    </row>
    <row r="622" spans="2:2" x14ac:dyDescent="0.2">
      <c r="B622" s="5"/>
    </row>
    <row r="623" spans="2:2" x14ac:dyDescent="0.2">
      <c r="B623" s="5"/>
    </row>
    <row r="624" spans="2:2" x14ac:dyDescent="0.2">
      <c r="B624" s="5"/>
    </row>
    <row r="625" spans="2:2" x14ac:dyDescent="0.2">
      <c r="B625" s="5"/>
    </row>
    <row r="626" spans="2:2" x14ac:dyDescent="0.2">
      <c r="B626" s="5"/>
    </row>
    <row r="627" spans="2:2" x14ac:dyDescent="0.2">
      <c r="B627" s="5"/>
    </row>
    <row r="628" spans="2:2" x14ac:dyDescent="0.2">
      <c r="B628" s="5"/>
    </row>
    <row r="629" spans="2:2" x14ac:dyDescent="0.2">
      <c r="B629" s="5"/>
    </row>
    <row r="630" spans="2:2" x14ac:dyDescent="0.2">
      <c r="B630" s="5"/>
    </row>
    <row r="631" spans="2:2" x14ac:dyDescent="0.2">
      <c r="B631" s="5"/>
    </row>
    <row r="632" spans="2:2" x14ac:dyDescent="0.2">
      <c r="B632" s="5"/>
    </row>
    <row r="633" spans="2:2" x14ac:dyDescent="0.2">
      <c r="B633" s="5"/>
    </row>
    <row r="634" spans="2:2" x14ac:dyDescent="0.2">
      <c r="B634" s="5"/>
    </row>
    <row r="635" spans="2:2" x14ac:dyDescent="0.2">
      <c r="B635" s="5"/>
    </row>
    <row r="636" spans="2:2" x14ac:dyDescent="0.2">
      <c r="B636" s="5"/>
    </row>
    <row r="637" spans="2:2" x14ac:dyDescent="0.2">
      <c r="B637" s="5"/>
    </row>
    <row r="638" spans="2:2" x14ac:dyDescent="0.2">
      <c r="B638" s="5"/>
    </row>
    <row r="639" spans="2:2" x14ac:dyDescent="0.2">
      <c r="B639" s="5"/>
    </row>
    <row r="640" spans="2:2" x14ac:dyDescent="0.2">
      <c r="B640" s="5"/>
    </row>
    <row r="641" spans="2:2" x14ac:dyDescent="0.2">
      <c r="B641" s="5"/>
    </row>
    <row r="642" spans="2:2" x14ac:dyDescent="0.2">
      <c r="B642" s="5"/>
    </row>
    <row r="643" spans="2:2" x14ac:dyDescent="0.2">
      <c r="B643" s="5"/>
    </row>
    <row r="644" spans="2:2" x14ac:dyDescent="0.2">
      <c r="B644" s="5"/>
    </row>
    <row r="645" spans="2:2" x14ac:dyDescent="0.2">
      <c r="B645" s="5"/>
    </row>
    <row r="646" spans="2:2" x14ac:dyDescent="0.2">
      <c r="B646" s="5"/>
    </row>
    <row r="647" spans="2:2" x14ac:dyDescent="0.2">
      <c r="B647" s="5"/>
    </row>
    <row r="648" spans="2:2" x14ac:dyDescent="0.2">
      <c r="B648" s="5"/>
    </row>
    <row r="649" spans="2:2" x14ac:dyDescent="0.2">
      <c r="B649" s="5"/>
    </row>
    <row r="650" spans="2:2" x14ac:dyDescent="0.2">
      <c r="B650" s="5"/>
    </row>
    <row r="651" spans="2:2" x14ac:dyDescent="0.2">
      <c r="B651" s="5"/>
    </row>
    <row r="652" spans="2:2" x14ac:dyDescent="0.2">
      <c r="B652" s="5"/>
    </row>
    <row r="653" spans="2:2" x14ac:dyDescent="0.2">
      <c r="B653" s="5"/>
    </row>
    <row r="654" spans="2:2" x14ac:dyDescent="0.2">
      <c r="B654" s="5"/>
    </row>
    <row r="655" spans="2:2" x14ac:dyDescent="0.2">
      <c r="B655" s="5"/>
    </row>
    <row r="656" spans="2:2" x14ac:dyDescent="0.2">
      <c r="B656" s="5"/>
    </row>
    <row r="657" spans="2:2" x14ac:dyDescent="0.2">
      <c r="B657" s="5"/>
    </row>
    <row r="658" spans="2:2" x14ac:dyDescent="0.2">
      <c r="B658" s="5"/>
    </row>
    <row r="659" spans="2:2" x14ac:dyDescent="0.2">
      <c r="B659" s="5"/>
    </row>
    <row r="660" spans="2:2" x14ac:dyDescent="0.2">
      <c r="B660" s="5"/>
    </row>
    <row r="661" spans="2:2" x14ac:dyDescent="0.2">
      <c r="B661" s="5"/>
    </row>
    <row r="662" spans="2:2" x14ac:dyDescent="0.2">
      <c r="B662" s="5"/>
    </row>
    <row r="663" spans="2:2" x14ac:dyDescent="0.2">
      <c r="B663" s="5"/>
    </row>
    <row r="664" spans="2:2" x14ac:dyDescent="0.2">
      <c r="B664" s="5"/>
    </row>
    <row r="665" spans="2:2" x14ac:dyDescent="0.2">
      <c r="B665" s="5"/>
    </row>
    <row r="666" spans="2:2" x14ac:dyDescent="0.2">
      <c r="B666" s="5"/>
    </row>
    <row r="667" spans="2:2" x14ac:dyDescent="0.2">
      <c r="B667" s="5"/>
    </row>
    <row r="668" spans="2:2" x14ac:dyDescent="0.2">
      <c r="B668" s="5"/>
    </row>
    <row r="669" spans="2:2" x14ac:dyDescent="0.2">
      <c r="B669" s="5"/>
    </row>
    <row r="670" spans="2:2" x14ac:dyDescent="0.2">
      <c r="B670" s="5"/>
    </row>
    <row r="671" spans="2:2" x14ac:dyDescent="0.2">
      <c r="B671" s="5"/>
    </row>
    <row r="672" spans="2:2" x14ac:dyDescent="0.2">
      <c r="B672" s="5"/>
    </row>
    <row r="673" spans="2:2" x14ac:dyDescent="0.2">
      <c r="B673" s="5"/>
    </row>
    <row r="674" spans="2:2" x14ac:dyDescent="0.2">
      <c r="B674" s="5"/>
    </row>
    <row r="675" spans="2:2" x14ac:dyDescent="0.2">
      <c r="B675" s="5"/>
    </row>
    <row r="676" spans="2:2" x14ac:dyDescent="0.2">
      <c r="B676" s="5"/>
    </row>
    <row r="677" spans="2:2" x14ac:dyDescent="0.2">
      <c r="B677" s="5"/>
    </row>
    <row r="678" spans="2:2" x14ac:dyDescent="0.2">
      <c r="B678" s="5"/>
    </row>
    <row r="679" spans="2:2" x14ac:dyDescent="0.2">
      <c r="B679" s="5"/>
    </row>
    <row r="680" spans="2:2" x14ac:dyDescent="0.2">
      <c r="B680" s="5"/>
    </row>
    <row r="681" spans="2:2" x14ac:dyDescent="0.2">
      <c r="B681" s="5"/>
    </row>
    <row r="682" spans="2:2" x14ac:dyDescent="0.2">
      <c r="B682" s="5"/>
    </row>
    <row r="683" spans="2:2" x14ac:dyDescent="0.2">
      <c r="B683" s="5"/>
    </row>
    <row r="684" spans="2:2" x14ac:dyDescent="0.2">
      <c r="B684" s="5"/>
    </row>
    <row r="685" spans="2:2" x14ac:dyDescent="0.2">
      <c r="B685" s="5"/>
    </row>
    <row r="686" spans="2:2" x14ac:dyDescent="0.2">
      <c r="B686" s="5"/>
    </row>
    <row r="687" spans="2:2" x14ac:dyDescent="0.2">
      <c r="B687" s="5"/>
    </row>
    <row r="688" spans="2:2" x14ac:dyDescent="0.2">
      <c r="B688" s="5"/>
    </row>
    <row r="689" spans="2:2" x14ac:dyDescent="0.2">
      <c r="B689" s="5"/>
    </row>
    <row r="690" spans="2:2" x14ac:dyDescent="0.2">
      <c r="B690" s="5"/>
    </row>
    <row r="691" spans="2:2" x14ac:dyDescent="0.2">
      <c r="B691" s="5"/>
    </row>
    <row r="692" spans="2:2" x14ac:dyDescent="0.2">
      <c r="B692" s="5"/>
    </row>
    <row r="693" spans="2:2" x14ac:dyDescent="0.2">
      <c r="B693" s="5"/>
    </row>
    <row r="694" spans="2:2" x14ac:dyDescent="0.2">
      <c r="B694" s="5"/>
    </row>
    <row r="695" spans="2:2" x14ac:dyDescent="0.2">
      <c r="B695" s="5"/>
    </row>
    <row r="696" spans="2:2" x14ac:dyDescent="0.2">
      <c r="B696" s="5"/>
    </row>
    <row r="697" spans="2:2" x14ac:dyDescent="0.2">
      <c r="B697" s="5"/>
    </row>
    <row r="698" spans="2:2" x14ac:dyDescent="0.2">
      <c r="B698" s="5"/>
    </row>
    <row r="699" spans="2:2" x14ac:dyDescent="0.2">
      <c r="B699" s="5"/>
    </row>
    <row r="700" spans="2:2" x14ac:dyDescent="0.2">
      <c r="B700" s="5"/>
    </row>
    <row r="701" spans="2:2" x14ac:dyDescent="0.2">
      <c r="B701" s="5"/>
    </row>
    <row r="702" spans="2:2" x14ac:dyDescent="0.2">
      <c r="B702" s="5"/>
    </row>
    <row r="703" spans="2:2" x14ac:dyDescent="0.2">
      <c r="B703" s="5"/>
    </row>
    <row r="704" spans="2:2" x14ac:dyDescent="0.2">
      <c r="B704" s="5"/>
    </row>
    <row r="705" spans="2:2" x14ac:dyDescent="0.2">
      <c r="B705" s="5"/>
    </row>
    <row r="706" spans="2:2" x14ac:dyDescent="0.2">
      <c r="B706" s="5"/>
    </row>
    <row r="707" spans="2:2" x14ac:dyDescent="0.2">
      <c r="B707" s="5"/>
    </row>
    <row r="708" spans="2:2" x14ac:dyDescent="0.2">
      <c r="B708" s="5"/>
    </row>
    <row r="709" spans="2:2" x14ac:dyDescent="0.2">
      <c r="B709" s="5"/>
    </row>
    <row r="710" spans="2:2" x14ac:dyDescent="0.2">
      <c r="B710" s="5"/>
    </row>
    <row r="711" spans="2:2" x14ac:dyDescent="0.2">
      <c r="B711" s="5"/>
    </row>
    <row r="712" spans="2:2" x14ac:dyDescent="0.2">
      <c r="B712" s="5"/>
    </row>
    <row r="713" spans="2:2" x14ac:dyDescent="0.2">
      <c r="B713" s="5"/>
    </row>
    <row r="714" spans="2:2" x14ac:dyDescent="0.2">
      <c r="B714" s="5"/>
    </row>
    <row r="715" spans="2:2" x14ac:dyDescent="0.2">
      <c r="B715" s="5"/>
    </row>
    <row r="716" spans="2:2" x14ac:dyDescent="0.2">
      <c r="B716" s="5"/>
    </row>
    <row r="717" spans="2:2" x14ac:dyDescent="0.2">
      <c r="B717" s="5"/>
    </row>
    <row r="718" spans="2:2" x14ac:dyDescent="0.2">
      <c r="B718" s="5"/>
    </row>
    <row r="719" spans="2:2" x14ac:dyDescent="0.2">
      <c r="B719" s="5"/>
    </row>
    <row r="720" spans="2:2" x14ac:dyDescent="0.2">
      <c r="B720" s="5"/>
    </row>
    <row r="721" spans="2:2" x14ac:dyDescent="0.2">
      <c r="B721" s="5"/>
    </row>
    <row r="722" spans="2:2" x14ac:dyDescent="0.2">
      <c r="B722" s="5"/>
    </row>
    <row r="723" spans="2:2" x14ac:dyDescent="0.2">
      <c r="B723" s="5"/>
    </row>
    <row r="724" spans="2:2" x14ac:dyDescent="0.2">
      <c r="B724" s="5"/>
    </row>
    <row r="725" spans="2:2" x14ac:dyDescent="0.2">
      <c r="B725" s="5"/>
    </row>
    <row r="726" spans="2:2" x14ac:dyDescent="0.2">
      <c r="B726" s="5"/>
    </row>
    <row r="727" spans="2:2" x14ac:dyDescent="0.2">
      <c r="B727" s="5"/>
    </row>
    <row r="728" spans="2:2" x14ac:dyDescent="0.2">
      <c r="B728" s="5"/>
    </row>
    <row r="729" spans="2:2" x14ac:dyDescent="0.2">
      <c r="B729" s="5"/>
    </row>
    <row r="730" spans="2:2" x14ac:dyDescent="0.2">
      <c r="B730" s="5"/>
    </row>
    <row r="731" spans="2:2" x14ac:dyDescent="0.2">
      <c r="B731" s="5"/>
    </row>
    <row r="732" spans="2:2" x14ac:dyDescent="0.2">
      <c r="B732" s="5"/>
    </row>
    <row r="733" spans="2:2" x14ac:dyDescent="0.2">
      <c r="B733" s="5"/>
    </row>
    <row r="734" spans="2:2" x14ac:dyDescent="0.2">
      <c r="B734" s="5"/>
    </row>
    <row r="735" spans="2:2" x14ac:dyDescent="0.2">
      <c r="B735" s="5"/>
    </row>
    <row r="736" spans="2:2" x14ac:dyDescent="0.2">
      <c r="B736" s="5"/>
    </row>
    <row r="737" spans="2:2" x14ac:dyDescent="0.2">
      <c r="B737" s="5"/>
    </row>
    <row r="738" spans="2:2" x14ac:dyDescent="0.2">
      <c r="B738" s="5"/>
    </row>
    <row r="739" spans="2:2" x14ac:dyDescent="0.2">
      <c r="B739" s="5"/>
    </row>
    <row r="740" spans="2:2" x14ac:dyDescent="0.2">
      <c r="B740" s="5"/>
    </row>
    <row r="741" spans="2:2" x14ac:dyDescent="0.2">
      <c r="B741" s="5"/>
    </row>
    <row r="742" spans="2:2" x14ac:dyDescent="0.2">
      <c r="B742" s="5"/>
    </row>
    <row r="743" spans="2:2" x14ac:dyDescent="0.2">
      <c r="B743" s="5"/>
    </row>
    <row r="744" spans="2:2" x14ac:dyDescent="0.2">
      <c r="B744" s="5"/>
    </row>
    <row r="745" spans="2:2" x14ac:dyDescent="0.2">
      <c r="B745" s="5"/>
    </row>
    <row r="746" spans="2:2" x14ac:dyDescent="0.2">
      <c r="B746" s="5"/>
    </row>
    <row r="747" spans="2:2" x14ac:dyDescent="0.2">
      <c r="B747" s="5"/>
    </row>
    <row r="748" spans="2:2" x14ac:dyDescent="0.2">
      <c r="B748" s="5"/>
    </row>
    <row r="749" spans="2:2" x14ac:dyDescent="0.2">
      <c r="B749" s="5"/>
    </row>
    <row r="750" spans="2:2" x14ac:dyDescent="0.2">
      <c r="B750" s="5"/>
    </row>
    <row r="751" spans="2:2" x14ac:dyDescent="0.2">
      <c r="B751" s="5"/>
    </row>
    <row r="752" spans="2:2" x14ac:dyDescent="0.2">
      <c r="B752" s="5"/>
    </row>
    <row r="753" spans="2:2" x14ac:dyDescent="0.2">
      <c r="B753" s="5"/>
    </row>
    <row r="754" spans="2:2" x14ac:dyDescent="0.2">
      <c r="B754" s="5"/>
    </row>
    <row r="755" spans="2:2" x14ac:dyDescent="0.2">
      <c r="B755" s="5"/>
    </row>
    <row r="756" spans="2:2" x14ac:dyDescent="0.2">
      <c r="B756" s="5"/>
    </row>
    <row r="757" spans="2:2" x14ac:dyDescent="0.2">
      <c r="B757" s="5"/>
    </row>
    <row r="758" spans="2:2" x14ac:dyDescent="0.2">
      <c r="B758" s="5"/>
    </row>
    <row r="759" spans="2:2" x14ac:dyDescent="0.2">
      <c r="B759" s="5"/>
    </row>
    <row r="760" spans="2:2" x14ac:dyDescent="0.2">
      <c r="B760" s="5"/>
    </row>
    <row r="761" spans="2:2" x14ac:dyDescent="0.2">
      <c r="B761" s="5"/>
    </row>
    <row r="762" spans="2:2" x14ac:dyDescent="0.2">
      <c r="B762" s="5"/>
    </row>
    <row r="763" spans="2:2" x14ac:dyDescent="0.2">
      <c r="B763" s="5"/>
    </row>
    <row r="764" spans="2:2" x14ac:dyDescent="0.2">
      <c r="B764" s="5"/>
    </row>
    <row r="765" spans="2:2" x14ac:dyDescent="0.2">
      <c r="B765" s="5"/>
    </row>
    <row r="766" spans="2:2" x14ac:dyDescent="0.2">
      <c r="B766" s="5"/>
    </row>
    <row r="767" spans="2:2" x14ac:dyDescent="0.2">
      <c r="B767" s="5"/>
    </row>
    <row r="768" spans="2:2" x14ac:dyDescent="0.2">
      <c r="B768" s="5"/>
    </row>
    <row r="769" spans="2:2" x14ac:dyDescent="0.2">
      <c r="B769" s="5"/>
    </row>
    <row r="770" spans="2:2" x14ac:dyDescent="0.2">
      <c r="B770" s="5"/>
    </row>
    <row r="771" spans="2:2" x14ac:dyDescent="0.2">
      <c r="B771" s="5"/>
    </row>
    <row r="772" spans="2:2" x14ac:dyDescent="0.2">
      <c r="B772" s="5"/>
    </row>
    <row r="773" spans="2:2" x14ac:dyDescent="0.2">
      <c r="B773" s="5"/>
    </row>
    <row r="774" spans="2:2" x14ac:dyDescent="0.2">
      <c r="B774" s="5"/>
    </row>
    <row r="775" spans="2:2" x14ac:dyDescent="0.2">
      <c r="B775" s="5"/>
    </row>
    <row r="776" spans="2:2" x14ac:dyDescent="0.2">
      <c r="B776" s="5"/>
    </row>
    <row r="777" spans="2:2" x14ac:dyDescent="0.2">
      <c r="B777" s="5"/>
    </row>
    <row r="778" spans="2:2" x14ac:dyDescent="0.2">
      <c r="B778" s="5"/>
    </row>
    <row r="779" spans="2:2" x14ac:dyDescent="0.2">
      <c r="B779" s="5"/>
    </row>
    <row r="780" spans="2:2" x14ac:dyDescent="0.2">
      <c r="B780" s="5"/>
    </row>
    <row r="781" spans="2:2" x14ac:dyDescent="0.2">
      <c r="B781" s="5"/>
    </row>
    <row r="782" spans="2:2" x14ac:dyDescent="0.2">
      <c r="B782" s="5"/>
    </row>
    <row r="783" spans="2:2" x14ac:dyDescent="0.2">
      <c r="B783" s="5"/>
    </row>
    <row r="784" spans="2:2" x14ac:dyDescent="0.2">
      <c r="B784" s="5"/>
    </row>
    <row r="785" spans="2:2" x14ac:dyDescent="0.2">
      <c r="B785" s="5"/>
    </row>
    <row r="786" spans="2:2" x14ac:dyDescent="0.2">
      <c r="B786" s="5"/>
    </row>
    <row r="787" spans="2:2" x14ac:dyDescent="0.2">
      <c r="B787" s="5"/>
    </row>
    <row r="788" spans="2:2" x14ac:dyDescent="0.2">
      <c r="B788" s="5"/>
    </row>
    <row r="789" spans="2:2" x14ac:dyDescent="0.2">
      <c r="B789" s="5"/>
    </row>
    <row r="790" spans="2:2" x14ac:dyDescent="0.2">
      <c r="B790" s="5"/>
    </row>
    <row r="791" spans="2:2" x14ac:dyDescent="0.2">
      <c r="B791" s="5"/>
    </row>
    <row r="792" spans="2:2" x14ac:dyDescent="0.2">
      <c r="B792" s="5"/>
    </row>
    <row r="793" spans="2:2" x14ac:dyDescent="0.2">
      <c r="B793" s="5"/>
    </row>
    <row r="794" spans="2:2" x14ac:dyDescent="0.2">
      <c r="B794" s="5"/>
    </row>
    <row r="795" spans="2:2" x14ac:dyDescent="0.2">
      <c r="B795" s="5"/>
    </row>
    <row r="796" spans="2:2" x14ac:dyDescent="0.2">
      <c r="B796" s="5"/>
    </row>
    <row r="797" spans="2:2" x14ac:dyDescent="0.2">
      <c r="B797" s="5"/>
    </row>
    <row r="798" spans="2:2" x14ac:dyDescent="0.2">
      <c r="B798" s="5"/>
    </row>
    <row r="799" spans="2:2" x14ac:dyDescent="0.2">
      <c r="B799" s="5"/>
    </row>
    <row r="800" spans="2:2" x14ac:dyDescent="0.2">
      <c r="B800" s="5"/>
    </row>
    <row r="801" spans="2:2" x14ac:dyDescent="0.2">
      <c r="B801" s="5"/>
    </row>
    <row r="802" spans="2:2" x14ac:dyDescent="0.2">
      <c r="B802" s="5"/>
    </row>
    <row r="803" spans="2:2" x14ac:dyDescent="0.2">
      <c r="B803" s="5"/>
    </row>
    <row r="804" spans="2:2" x14ac:dyDescent="0.2">
      <c r="B804" s="5"/>
    </row>
    <row r="805" spans="2:2" x14ac:dyDescent="0.2">
      <c r="B805" s="5"/>
    </row>
    <row r="806" spans="2:2" x14ac:dyDescent="0.2">
      <c r="B806" s="5"/>
    </row>
    <row r="807" spans="2:2" x14ac:dyDescent="0.2">
      <c r="B807" s="5"/>
    </row>
    <row r="808" spans="2:2" x14ac:dyDescent="0.2">
      <c r="B808" s="5"/>
    </row>
    <row r="809" spans="2:2" x14ac:dyDescent="0.2">
      <c r="B809" s="5"/>
    </row>
    <row r="810" spans="2:2" x14ac:dyDescent="0.2">
      <c r="B810" s="5"/>
    </row>
    <row r="811" spans="2:2" x14ac:dyDescent="0.2">
      <c r="B811" s="5"/>
    </row>
    <row r="812" spans="2:2" x14ac:dyDescent="0.2">
      <c r="B812" s="5"/>
    </row>
    <row r="813" spans="2:2" x14ac:dyDescent="0.2">
      <c r="B813" s="5"/>
    </row>
    <row r="814" spans="2:2" x14ac:dyDescent="0.2">
      <c r="B814" s="5"/>
    </row>
    <row r="815" spans="2:2" x14ac:dyDescent="0.2">
      <c r="B815" s="5"/>
    </row>
    <row r="816" spans="2:2" x14ac:dyDescent="0.2">
      <c r="B816" s="5"/>
    </row>
    <row r="817" spans="2:2" x14ac:dyDescent="0.2">
      <c r="B817" s="5"/>
    </row>
    <row r="818" spans="2:2" x14ac:dyDescent="0.2">
      <c r="B818" s="5"/>
    </row>
    <row r="819" spans="2:2" x14ac:dyDescent="0.2">
      <c r="B819" s="5"/>
    </row>
    <row r="820" spans="2:2" x14ac:dyDescent="0.2">
      <c r="B820" s="5"/>
    </row>
    <row r="821" spans="2:2" x14ac:dyDescent="0.2">
      <c r="B821" s="5"/>
    </row>
    <row r="822" spans="2:2" x14ac:dyDescent="0.2">
      <c r="B822" s="5"/>
    </row>
    <row r="823" spans="2:2" x14ac:dyDescent="0.2">
      <c r="B823" s="5"/>
    </row>
    <row r="824" spans="2:2" x14ac:dyDescent="0.2">
      <c r="B824" s="5"/>
    </row>
    <row r="825" spans="2:2" x14ac:dyDescent="0.2">
      <c r="B825" s="5"/>
    </row>
    <row r="826" spans="2:2" x14ac:dyDescent="0.2">
      <c r="B826" s="5"/>
    </row>
    <row r="827" spans="2:2" x14ac:dyDescent="0.2">
      <c r="B827" s="5"/>
    </row>
    <row r="828" spans="2:2" x14ac:dyDescent="0.2">
      <c r="B828" s="5"/>
    </row>
    <row r="829" spans="2:2" x14ac:dyDescent="0.2">
      <c r="B829" s="5"/>
    </row>
    <row r="830" spans="2:2" x14ac:dyDescent="0.2">
      <c r="B830" s="5"/>
    </row>
    <row r="831" spans="2:2" x14ac:dyDescent="0.2">
      <c r="B831" s="5"/>
    </row>
    <row r="832" spans="2:2" x14ac:dyDescent="0.2">
      <c r="B832" s="5"/>
    </row>
    <row r="833" spans="2:2" x14ac:dyDescent="0.2">
      <c r="B833" s="5"/>
    </row>
    <row r="834" spans="2:2" x14ac:dyDescent="0.2">
      <c r="B834" s="5"/>
    </row>
    <row r="835" spans="2:2" x14ac:dyDescent="0.2">
      <c r="B835" s="5"/>
    </row>
    <row r="836" spans="2:2" x14ac:dyDescent="0.2">
      <c r="B836" s="5"/>
    </row>
    <row r="837" spans="2:2" x14ac:dyDescent="0.2">
      <c r="B837" s="5"/>
    </row>
    <row r="838" spans="2:2" x14ac:dyDescent="0.2">
      <c r="B838" s="5"/>
    </row>
    <row r="839" spans="2:2" x14ac:dyDescent="0.2">
      <c r="B839" s="5"/>
    </row>
    <row r="840" spans="2:2" x14ac:dyDescent="0.2">
      <c r="B840" s="5"/>
    </row>
    <row r="841" spans="2:2" x14ac:dyDescent="0.2">
      <c r="B841" s="5"/>
    </row>
    <row r="842" spans="2:2" x14ac:dyDescent="0.2">
      <c r="B842" s="5"/>
    </row>
    <row r="843" spans="2:2" x14ac:dyDescent="0.2">
      <c r="B843" s="5"/>
    </row>
    <row r="844" spans="2:2" x14ac:dyDescent="0.2">
      <c r="B844" s="5"/>
    </row>
    <row r="845" spans="2:2" x14ac:dyDescent="0.2">
      <c r="B845" s="5"/>
    </row>
    <row r="846" spans="2:2" x14ac:dyDescent="0.2">
      <c r="B846" s="5"/>
    </row>
    <row r="847" spans="2:2" x14ac:dyDescent="0.2">
      <c r="B847" s="5"/>
    </row>
    <row r="848" spans="2:2" x14ac:dyDescent="0.2">
      <c r="B848" s="5"/>
    </row>
    <row r="849" spans="2:2" x14ac:dyDescent="0.2">
      <c r="B849" s="5"/>
    </row>
    <row r="850" spans="2:2" x14ac:dyDescent="0.2">
      <c r="B850" s="5"/>
    </row>
    <row r="851" spans="2:2" x14ac:dyDescent="0.2">
      <c r="B851" s="5"/>
    </row>
    <row r="852" spans="2:2" x14ac:dyDescent="0.2">
      <c r="B852" s="5"/>
    </row>
    <row r="853" spans="2:2" x14ac:dyDescent="0.2">
      <c r="B853" s="5"/>
    </row>
    <row r="854" spans="2:2" x14ac:dyDescent="0.2">
      <c r="B854" s="5"/>
    </row>
    <row r="855" spans="2:2" x14ac:dyDescent="0.2">
      <c r="B855" s="5"/>
    </row>
    <row r="856" spans="2:2" x14ac:dyDescent="0.2">
      <c r="B856" s="5"/>
    </row>
    <row r="857" spans="2:2" x14ac:dyDescent="0.2">
      <c r="B857" s="5"/>
    </row>
    <row r="858" spans="2:2" x14ac:dyDescent="0.2">
      <c r="B858" s="5"/>
    </row>
    <row r="859" spans="2:2" x14ac:dyDescent="0.2">
      <c r="B859" s="5"/>
    </row>
    <row r="860" spans="2:2" x14ac:dyDescent="0.2">
      <c r="B860" s="5"/>
    </row>
    <row r="861" spans="2:2" x14ac:dyDescent="0.2">
      <c r="B861" s="5"/>
    </row>
    <row r="862" spans="2:2" x14ac:dyDescent="0.2">
      <c r="B862" s="5"/>
    </row>
    <row r="863" spans="2:2" x14ac:dyDescent="0.2">
      <c r="B863" s="5"/>
    </row>
    <row r="864" spans="2:2" x14ac:dyDescent="0.2">
      <c r="B864" s="5"/>
    </row>
    <row r="865" spans="2:2" x14ac:dyDescent="0.2">
      <c r="B865" s="5"/>
    </row>
    <row r="866" spans="2:2" x14ac:dyDescent="0.2">
      <c r="B866" s="5"/>
    </row>
    <row r="867" spans="2:2" x14ac:dyDescent="0.2">
      <c r="B867" s="5"/>
    </row>
    <row r="868" spans="2:2" x14ac:dyDescent="0.2">
      <c r="B868" s="5"/>
    </row>
    <row r="869" spans="2:2" x14ac:dyDescent="0.2">
      <c r="B869" s="5"/>
    </row>
    <row r="870" spans="2:2" x14ac:dyDescent="0.2">
      <c r="B870" s="5"/>
    </row>
    <row r="871" spans="2:2" x14ac:dyDescent="0.2">
      <c r="B871" s="5"/>
    </row>
    <row r="872" spans="2:2" x14ac:dyDescent="0.2">
      <c r="B872" s="5"/>
    </row>
    <row r="873" spans="2:2" x14ac:dyDescent="0.2">
      <c r="B873" s="5"/>
    </row>
    <row r="874" spans="2:2" x14ac:dyDescent="0.2">
      <c r="B874" s="5"/>
    </row>
    <row r="875" spans="2:2" x14ac:dyDescent="0.2">
      <c r="B875" s="5"/>
    </row>
    <row r="876" spans="2:2" x14ac:dyDescent="0.2">
      <c r="B876" s="5"/>
    </row>
    <row r="877" spans="2:2" x14ac:dyDescent="0.2">
      <c r="B877" s="5"/>
    </row>
    <row r="878" spans="2:2" x14ac:dyDescent="0.2">
      <c r="B878" s="5"/>
    </row>
    <row r="879" spans="2:2" x14ac:dyDescent="0.2">
      <c r="B879" s="5"/>
    </row>
    <row r="880" spans="2:2" x14ac:dyDescent="0.2">
      <c r="B880" s="5"/>
    </row>
    <row r="881" spans="2:2" x14ac:dyDescent="0.2">
      <c r="B881" s="5"/>
    </row>
    <row r="882" spans="2:2" x14ac:dyDescent="0.2">
      <c r="B882" s="5"/>
    </row>
    <row r="883" spans="2:2" x14ac:dyDescent="0.2">
      <c r="B883" s="5"/>
    </row>
    <row r="884" spans="2:2" x14ac:dyDescent="0.2">
      <c r="B884" s="5"/>
    </row>
    <row r="885" spans="2:2" x14ac:dyDescent="0.2">
      <c r="B885" s="5"/>
    </row>
    <row r="886" spans="2:2" x14ac:dyDescent="0.2">
      <c r="B886" s="5"/>
    </row>
    <row r="887" spans="2:2" x14ac:dyDescent="0.2">
      <c r="B887" s="5"/>
    </row>
    <row r="888" spans="2:2" x14ac:dyDescent="0.2">
      <c r="B888" s="5"/>
    </row>
    <row r="889" spans="2:2" x14ac:dyDescent="0.2">
      <c r="B889" s="5"/>
    </row>
    <row r="890" spans="2:2" x14ac:dyDescent="0.2">
      <c r="B890" s="5"/>
    </row>
    <row r="891" spans="2:2" x14ac:dyDescent="0.2">
      <c r="B891" s="5"/>
    </row>
    <row r="892" spans="2:2" x14ac:dyDescent="0.2">
      <c r="B892" s="5"/>
    </row>
    <row r="893" spans="2:2" x14ac:dyDescent="0.2">
      <c r="B893" s="5"/>
    </row>
    <row r="894" spans="2:2" x14ac:dyDescent="0.2">
      <c r="B894" s="5"/>
    </row>
    <row r="895" spans="2:2" x14ac:dyDescent="0.2">
      <c r="B895" s="5"/>
    </row>
    <row r="896" spans="2:2" x14ac:dyDescent="0.2">
      <c r="B896" s="5"/>
    </row>
    <row r="897" spans="2:2" x14ac:dyDescent="0.2">
      <c r="B897" s="5"/>
    </row>
    <row r="898" spans="2:2" x14ac:dyDescent="0.2">
      <c r="B898" s="5"/>
    </row>
    <row r="899" spans="2:2" x14ac:dyDescent="0.2">
      <c r="B899" s="5"/>
    </row>
    <row r="900" spans="2:2" x14ac:dyDescent="0.2">
      <c r="B900" s="5"/>
    </row>
    <row r="901" spans="2:2" x14ac:dyDescent="0.2">
      <c r="B901" s="5"/>
    </row>
    <row r="902" spans="2:2" x14ac:dyDescent="0.2">
      <c r="B902" s="5"/>
    </row>
    <row r="903" spans="2:2" x14ac:dyDescent="0.2">
      <c r="B903" s="5"/>
    </row>
    <row r="904" spans="2:2" x14ac:dyDescent="0.2">
      <c r="B904" s="5"/>
    </row>
    <row r="905" spans="2:2" x14ac:dyDescent="0.2">
      <c r="B905" s="5"/>
    </row>
    <row r="906" spans="2:2" x14ac:dyDescent="0.2">
      <c r="B906" s="5"/>
    </row>
    <row r="907" spans="2:2" x14ac:dyDescent="0.2">
      <c r="B907" s="5"/>
    </row>
    <row r="908" spans="2:2" x14ac:dyDescent="0.2">
      <c r="B908" s="5"/>
    </row>
    <row r="909" spans="2:2" x14ac:dyDescent="0.2">
      <c r="B909" s="5"/>
    </row>
    <row r="910" spans="2:2" x14ac:dyDescent="0.2">
      <c r="B910" s="5"/>
    </row>
    <row r="911" spans="2:2" x14ac:dyDescent="0.2">
      <c r="B911" s="5"/>
    </row>
    <row r="912" spans="2:2" x14ac:dyDescent="0.2">
      <c r="B912" s="5"/>
    </row>
    <row r="913" spans="2:2" x14ac:dyDescent="0.2">
      <c r="B913" s="5"/>
    </row>
    <row r="914" spans="2:2" x14ac:dyDescent="0.2">
      <c r="B914" s="5"/>
    </row>
    <row r="915" spans="2:2" x14ac:dyDescent="0.2">
      <c r="B915" s="5"/>
    </row>
    <row r="916" spans="2:2" x14ac:dyDescent="0.2">
      <c r="B916" s="5"/>
    </row>
    <row r="917" spans="2:2" x14ac:dyDescent="0.2">
      <c r="B917" s="5"/>
    </row>
    <row r="918" spans="2:2" x14ac:dyDescent="0.2">
      <c r="B918" s="5"/>
    </row>
    <row r="919" spans="2:2" x14ac:dyDescent="0.2">
      <c r="B919" s="5"/>
    </row>
    <row r="920" spans="2:2" x14ac:dyDescent="0.2">
      <c r="B920" s="5"/>
    </row>
    <row r="921" spans="2:2" x14ac:dyDescent="0.2">
      <c r="B921" s="5"/>
    </row>
    <row r="922" spans="2:2" x14ac:dyDescent="0.2">
      <c r="B922" s="5"/>
    </row>
    <row r="923" spans="2:2" x14ac:dyDescent="0.2">
      <c r="B923" s="5"/>
    </row>
    <row r="924" spans="2:2" x14ac:dyDescent="0.2">
      <c r="B924" s="5"/>
    </row>
    <row r="925" spans="2:2" x14ac:dyDescent="0.2">
      <c r="B925" s="5"/>
    </row>
    <row r="926" spans="2:2" x14ac:dyDescent="0.2">
      <c r="B926" s="5"/>
    </row>
    <row r="927" spans="2:2" x14ac:dyDescent="0.2">
      <c r="B927" s="5"/>
    </row>
    <row r="928" spans="2:2" x14ac:dyDescent="0.2">
      <c r="B928" s="5"/>
    </row>
    <row r="929" spans="2:2" x14ac:dyDescent="0.2">
      <c r="B929" s="5"/>
    </row>
    <row r="930" spans="2:2" x14ac:dyDescent="0.2">
      <c r="B930" s="5"/>
    </row>
    <row r="931" spans="2:2" x14ac:dyDescent="0.2">
      <c r="B931" s="5"/>
    </row>
    <row r="932" spans="2:2" x14ac:dyDescent="0.2">
      <c r="B932" s="5"/>
    </row>
    <row r="933" spans="2:2" x14ac:dyDescent="0.2">
      <c r="B933" s="5"/>
    </row>
    <row r="934" spans="2:2" x14ac:dyDescent="0.2">
      <c r="B934" s="5"/>
    </row>
    <row r="935" spans="2:2" x14ac:dyDescent="0.2">
      <c r="B935" s="5"/>
    </row>
    <row r="936" spans="2:2" x14ac:dyDescent="0.2">
      <c r="B936" s="5"/>
    </row>
    <row r="937" spans="2:2" x14ac:dyDescent="0.2">
      <c r="B937" s="5"/>
    </row>
    <row r="938" spans="2:2" x14ac:dyDescent="0.2">
      <c r="B938" s="5"/>
    </row>
    <row r="939" spans="2:2" x14ac:dyDescent="0.2">
      <c r="B939" s="5"/>
    </row>
    <row r="940" spans="2:2" x14ac:dyDescent="0.2">
      <c r="B940" s="5"/>
    </row>
    <row r="941" spans="2:2" x14ac:dyDescent="0.2">
      <c r="B941" s="5"/>
    </row>
    <row r="942" spans="2:2" x14ac:dyDescent="0.2">
      <c r="B942" s="5"/>
    </row>
    <row r="943" spans="2:2" x14ac:dyDescent="0.2">
      <c r="B943" s="5"/>
    </row>
    <row r="944" spans="2:2" x14ac:dyDescent="0.2">
      <c r="B944" s="5"/>
    </row>
    <row r="945" spans="2:2" x14ac:dyDescent="0.2">
      <c r="B945" s="5"/>
    </row>
    <row r="946" spans="2:2" x14ac:dyDescent="0.2">
      <c r="B946" s="5"/>
    </row>
    <row r="947" spans="2:2" x14ac:dyDescent="0.2">
      <c r="B947" s="5"/>
    </row>
    <row r="948" spans="2:2" x14ac:dyDescent="0.2">
      <c r="B948" s="5"/>
    </row>
    <row r="949" spans="2:2" x14ac:dyDescent="0.2">
      <c r="B949" s="5"/>
    </row>
    <row r="950" spans="2:2" x14ac:dyDescent="0.2">
      <c r="B950" s="5"/>
    </row>
    <row r="951" spans="2:2" x14ac:dyDescent="0.2">
      <c r="B951" s="5"/>
    </row>
    <row r="952" spans="2:2" x14ac:dyDescent="0.2">
      <c r="B952" s="5"/>
    </row>
    <row r="953" spans="2:2" x14ac:dyDescent="0.2">
      <c r="B953" s="5"/>
    </row>
    <row r="954" spans="2:2" x14ac:dyDescent="0.2">
      <c r="B954" s="5"/>
    </row>
    <row r="955" spans="2:2" x14ac:dyDescent="0.2">
      <c r="B955" s="5"/>
    </row>
    <row r="956" spans="2:2" x14ac:dyDescent="0.2">
      <c r="B956" s="5"/>
    </row>
    <row r="957" spans="2:2" x14ac:dyDescent="0.2">
      <c r="B957" s="5"/>
    </row>
    <row r="958" spans="2:2" x14ac:dyDescent="0.2">
      <c r="B958" s="5"/>
    </row>
    <row r="959" spans="2:2" x14ac:dyDescent="0.2">
      <c r="B959" s="5"/>
    </row>
    <row r="960" spans="2:2" x14ac:dyDescent="0.2">
      <c r="B960" s="5"/>
    </row>
    <row r="961" spans="2:2" x14ac:dyDescent="0.2">
      <c r="B961" s="5"/>
    </row>
    <row r="962" spans="2:2" x14ac:dyDescent="0.2">
      <c r="B962" s="5"/>
    </row>
    <row r="963" spans="2:2" x14ac:dyDescent="0.2">
      <c r="B963" s="5"/>
    </row>
    <row r="964" spans="2:2" x14ac:dyDescent="0.2">
      <c r="B964" s="5"/>
    </row>
    <row r="965" spans="2:2" x14ac:dyDescent="0.2">
      <c r="B965" s="5"/>
    </row>
    <row r="966" spans="2:2" x14ac:dyDescent="0.2">
      <c r="B966" s="5"/>
    </row>
    <row r="967" spans="2:2" x14ac:dyDescent="0.2">
      <c r="B967" s="5"/>
    </row>
    <row r="968" spans="2:2" x14ac:dyDescent="0.2">
      <c r="B968" s="5"/>
    </row>
    <row r="969" spans="2:2" x14ac:dyDescent="0.2">
      <c r="B969" s="5"/>
    </row>
    <row r="970" spans="2:2" x14ac:dyDescent="0.2">
      <c r="B970" s="5"/>
    </row>
    <row r="971" spans="2:2" x14ac:dyDescent="0.2">
      <c r="B971" s="5"/>
    </row>
    <row r="972" spans="2:2" x14ac:dyDescent="0.2">
      <c r="B972" s="5"/>
    </row>
    <row r="973" spans="2:2" x14ac:dyDescent="0.2">
      <c r="B973" s="5"/>
    </row>
    <row r="974" spans="2:2" x14ac:dyDescent="0.2">
      <c r="B974" s="5"/>
    </row>
    <row r="975" spans="2:2" x14ac:dyDescent="0.2">
      <c r="B975" s="5"/>
    </row>
    <row r="976" spans="2:2" x14ac:dyDescent="0.2">
      <c r="B976" s="5"/>
    </row>
    <row r="977" spans="2:2" x14ac:dyDescent="0.2">
      <c r="B977" s="5"/>
    </row>
    <row r="978" spans="2:2" x14ac:dyDescent="0.2">
      <c r="B978" s="5"/>
    </row>
    <row r="979" spans="2:2" x14ac:dyDescent="0.2">
      <c r="B979" s="5"/>
    </row>
    <row r="980" spans="2:2" x14ac:dyDescent="0.2">
      <c r="B980" s="5"/>
    </row>
    <row r="981" spans="2:2" x14ac:dyDescent="0.2">
      <c r="B981" s="5"/>
    </row>
    <row r="982" spans="2:2" x14ac:dyDescent="0.2">
      <c r="B982" s="5"/>
    </row>
    <row r="983" spans="2:2" x14ac:dyDescent="0.2">
      <c r="B983" s="5"/>
    </row>
    <row r="984" spans="2:2" x14ac:dyDescent="0.2">
      <c r="B984" s="5"/>
    </row>
    <row r="985" spans="2:2" x14ac:dyDescent="0.2">
      <c r="B985" s="5"/>
    </row>
    <row r="986" spans="2:2" x14ac:dyDescent="0.2">
      <c r="B986" s="5"/>
    </row>
    <row r="987" spans="2:2" x14ac:dyDescent="0.2">
      <c r="B987" s="5"/>
    </row>
    <row r="988" spans="2:2" x14ac:dyDescent="0.2">
      <c r="B988" s="5"/>
    </row>
    <row r="989" spans="2:2" x14ac:dyDescent="0.2">
      <c r="B989" s="5"/>
    </row>
    <row r="990" spans="2:2" x14ac:dyDescent="0.2">
      <c r="B990" s="5"/>
    </row>
    <row r="991" spans="2:2" x14ac:dyDescent="0.2">
      <c r="B991" s="5"/>
    </row>
    <row r="992" spans="2:2" x14ac:dyDescent="0.2">
      <c r="B992" s="5"/>
    </row>
    <row r="993" spans="2:2" x14ac:dyDescent="0.2">
      <c r="B993" s="5"/>
    </row>
    <row r="994" spans="2:2" x14ac:dyDescent="0.2">
      <c r="B994" s="5"/>
    </row>
    <row r="995" spans="2:2" x14ac:dyDescent="0.2">
      <c r="B995" s="5"/>
    </row>
    <row r="996" spans="2:2" x14ac:dyDescent="0.2">
      <c r="B996" s="5"/>
    </row>
    <row r="997" spans="2:2" x14ac:dyDescent="0.2">
      <c r="B997" s="5"/>
    </row>
    <row r="998" spans="2:2" x14ac:dyDescent="0.2">
      <c r="B998" s="5"/>
    </row>
    <row r="999" spans="2:2" x14ac:dyDescent="0.2">
      <c r="B999" s="5"/>
    </row>
    <row r="1000" spans="2:2" x14ac:dyDescent="0.2">
      <c r="B1000" s="5"/>
    </row>
    <row r="1001" spans="2:2" x14ac:dyDescent="0.2">
      <c r="B1001" s="5"/>
    </row>
    <row r="1002" spans="2:2" x14ac:dyDescent="0.2">
      <c r="B1002" s="5"/>
    </row>
    <row r="1003" spans="2:2" x14ac:dyDescent="0.2">
      <c r="B1003" s="5"/>
    </row>
    <row r="1004" spans="2:2" x14ac:dyDescent="0.2">
      <c r="B1004" s="5"/>
    </row>
    <row r="1005" spans="2:2" x14ac:dyDescent="0.2">
      <c r="B1005" s="5"/>
    </row>
    <row r="1006" spans="2:2" x14ac:dyDescent="0.2">
      <c r="B1006" s="5"/>
    </row>
    <row r="1007" spans="2:2" x14ac:dyDescent="0.2">
      <c r="B1007" s="5"/>
    </row>
    <row r="1008" spans="2:2" x14ac:dyDescent="0.2">
      <c r="B1008" s="5"/>
    </row>
    <row r="1009" spans="2:2" x14ac:dyDescent="0.2">
      <c r="B1009" s="5"/>
    </row>
    <row r="1010" spans="2:2" x14ac:dyDescent="0.2">
      <c r="B1010" s="5"/>
    </row>
    <row r="1011" spans="2:2" x14ac:dyDescent="0.2">
      <c r="B1011" s="5"/>
    </row>
    <row r="1012" spans="2:2" x14ac:dyDescent="0.2">
      <c r="B1012" s="5"/>
    </row>
    <row r="1013" spans="2:2" x14ac:dyDescent="0.2">
      <c r="B1013" s="5"/>
    </row>
    <row r="1014" spans="2:2" x14ac:dyDescent="0.2">
      <c r="B1014" s="5"/>
    </row>
    <row r="1015" spans="2:2" x14ac:dyDescent="0.2">
      <c r="B1015" s="5"/>
    </row>
    <row r="1016" spans="2:2" x14ac:dyDescent="0.2">
      <c r="B1016" s="5"/>
    </row>
    <row r="1017" spans="2:2" x14ac:dyDescent="0.2">
      <c r="B1017" s="5"/>
    </row>
    <row r="1018" spans="2:2" x14ac:dyDescent="0.2">
      <c r="B1018" s="5"/>
    </row>
    <row r="1019" spans="2:2" x14ac:dyDescent="0.2">
      <c r="B1019" s="5"/>
    </row>
  </sheetData>
  <customSheetViews>
    <customSheetView guid="{32DF0DC5-2932-0743-A073-87BCFB69E097}" scale="125">
      <pane xSplit="2" ySplit="3" topLeftCell="C39" activePane="bottomRight" state="frozenSplit"/>
      <selection pane="bottomRight" activeCell="J12" sqref="J12"/>
      <pageMargins left="0.75" right="0.75" top="1" bottom="1" header="0.5" footer="0.5"/>
      <pageSetup paperSize="9" orientation="portrait" horizontalDpi="4294967292" verticalDpi="4294967292"/>
    </customSheetView>
    <customSheetView guid="{7D0D89E0-2A67-FB4A-A23F-77F3564065DB}" scale="125">
      <pane xSplit="2" ySplit="3.0526315789473681" topLeftCell="C38" activePane="bottomRight" state="frozenSplit"/>
      <selection pane="bottomRight" activeCell="E64" sqref="E64"/>
      <pageMargins left="0.7" right="0.7" top="0.75" bottom="0.75" header="0.3" footer="0.3"/>
      <pageSetup paperSize="9" orientation="portrait" horizontalDpi="4294967292" verticalDpi="4294967292"/>
    </customSheetView>
  </customSheetViews>
  <mergeCells count="2">
    <mergeCell ref="C1:E2"/>
    <mergeCell ref="B1:B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/>
  <customSheetViews>
    <customSheetView guid="{32DF0DC5-2932-0743-A073-87BCFB69E097}">
      <pageMargins left="0.75" right="0.75" top="1" bottom="1" header="0.5" footer="0.5"/>
    </customSheetView>
    <customSheetView guid="{7D0D89E0-2A67-FB4A-A23F-77F3564065DB}">
      <pageMargins left="0.7" right="0.7" top="0.75" bottom="0.75" header="0.3" footer="0.3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/>
  <customSheetViews>
    <customSheetView guid="{32DF0DC5-2932-0743-A073-87BCFB69E097}">
      <pageMargins left="0.75" right="0.75" top="1" bottom="1" header="0.5" footer="0.5"/>
    </customSheetView>
    <customSheetView guid="{7D0D89E0-2A67-FB4A-A23F-77F3564065DB}">
      <pageMargins left="0.7" right="0.7" top="0.75" bottom="0.75" header="0.3" footer="0.3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Weij, Petra</dc:creator>
  <cp:lastModifiedBy>Microsoft Office User</cp:lastModifiedBy>
  <dcterms:created xsi:type="dcterms:W3CDTF">2017-11-23T13:38:38Z</dcterms:created>
  <dcterms:modified xsi:type="dcterms:W3CDTF">2023-04-29T00:14:07Z</dcterms:modified>
</cp:coreProperties>
</file>