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robinvanpopering/Downloads/"/>
    </mc:Choice>
  </mc:AlternateContent>
  <xr:revisionPtr revIDLastSave="0" documentId="13_ncr:1_{AA9BC715-B2D9-B04D-9728-6B4DBBBED7F3}" xr6:coauthVersionLast="47" xr6:coauthVersionMax="47" xr10:uidLastSave="{00000000-0000-0000-0000-000000000000}"/>
  <bookViews>
    <workbookView xWindow="0" yWindow="500" windowWidth="25600" windowHeight="14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<sst xmlns="http://schemas.openxmlformats.org/spreadsheetml/2006/main" count="65" uniqueCount="35">
  <si>
    <t xml:space="preserve">Activity Item </t>
  </si>
  <si>
    <t xml:space="preserve">Item Description </t>
  </si>
  <si>
    <t>Qty</t>
  </si>
  <si>
    <t xml:space="preserve">Requested Funds </t>
  </si>
  <si>
    <t xml:space="preserve">Grand Total </t>
  </si>
  <si>
    <t xml:space="preserve">Unit Cost in Madagascar  Shillings </t>
  </si>
  <si>
    <t xml:space="preserve">Site installation </t>
  </si>
  <si>
    <t xml:space="preserve">Removal of the site </t>
  </si>
  <si>
    <t xml:space="preserve">Demolition of the old roof, including doors and windows </t>
  </si>
  <si>
    <t xml:space="preserve">Supply and implementation of the timber for purlin and strut with their fixation </t>
  </si>
  <si>
    <t xml:space="preserve">Supply and implementation of ceiling in falafa with their fixation in rod </t>
  </si>
  <si>
    <t>Covering in preplated corrugated sheets</t>
  </si>
  <si>
    <t xml:space="preserve">Pre-painted roofing sheets </t>
  </si>
  <si>
    <t>Rainwater downpipe in PVC</t>
  </si>
  <si>
    <t>Gutter in PVC</t>
  </si>
  <si>
    <t>Edge board in eucalyptus</t>
  </si>
  <si>
    <t xml:space="preserve">Hardwood doors in two leaves and Z-bar shutter with the necessary accessories </t>
  </si>
  <si>
    <t>Hardwood windows in two sashes and Z-bar shutter with the necessary accessories</t>
  </si>
  <si>
    <t xml:space="preserve">Gattage of the surface to be taken over </t>
  </si>
  <si>
    <t xml:space="preserve">Sharpening of the crack to be repaired </t>
  </si>
  <si>
    <t>Vinyl paint in two coats inside and outside</t>
  </si>
  <si>
    <t>Two coats of glycerophtalic paint for the woodwork</t>
  </si>
  <si>
    <t>Slate paint for blackboard</t>
  </si>
  <si>
    <t>Rebuilding of 2  school buildings</t>
  </si>
  <si>
    <t xml:space="preserve">School fourniture </t>
  </si>
  <si>
    <t>/</t>
  </si>
  <si>
    <t>Remuneration for the local person</t>
  </si>
  <si>
    <t>Food, Travel, certificates, legal permits and unforseeable costs</t>
  </si>
  <si>
    <t>Total in €</t>
  </si>
  <si>
    <t>Unit Cost</t>
  </si>
  <si>
    <t xml:space="preserve">Total in Madagascar  Shillings </t>
  </si>
  <si>
    <t>Rebuilding of 2 school buildings</t>
  </si>
  <si>
    <t>Remuneration for the local contact</t>
  </si>
  <si>
    <t>Total</t>
  </si>
  <si>
    <t xml:space="preserve">         Cost Estimate (Budget) for rebuilding 2 buildings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</si>
</sst>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.00\ &quot;€&quot;"/>
    <numFmt numFmtId="166" formatCode="#,##0\ &quot;€&quot;"/>
    <numFmt numFmtId="167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0">
    <xf numFmtId="0" fontId="0" fillId="0" borderId="0" xfId="0"/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 inden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2" xfId="0" applyFont="1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0" fillId="0" borderId="1" xfId="1" applyNumberFormat="1" applyFont="1" applyBorder="1"/>
    <xf numFmtId="0" fontId="0" fillId="0" borderId="1" xfId="0" applyBorder="1" applyAlignment="1"/>
    <xf numFmtId="165" fontId="0" fillId="0" borderId="1" xfId="1" applyNumberFormat="1" applyFont="1" applyBorder="1" applyAlignment="1"/>
    <xf numFmtId="0" fontId="2" fillId="0" borderId="1" xfId="0" applyFont="1" applyBorder="1" applyAlignment="1"/>
    <xf numFmtId="165" fontId="2" fillId="0" borderId="1" xfId="0" applyNumberFormat="1" applyFont="1" applyBorder="1" applyAlignment="1"/>
    <xf numFmtId="0" fontId="4" fillId="0" borderId="0" xfId="0" applyFont="1" applyBorder="1" applyAlignment="1">
      <alignment horizontal="center" textRotation="180"/>
    </xf>
    <xf numFmtId="0" fontId="6" fillId="0" borderId="4" xfId="0" applyFont="1" applyBorder="1"/>
    <xf numFmtId="165" fontId="2" fillId="0" borderId="1" xfId="0" applyNumberFormat="1" applyFont="1" applyBorder="1" applyAlignment="1">
      <alignment horizontal="right"/>
    </xf>
    <xf numFmtId="165" fontId="0" fillId="0" borderId="1" xfId="0" applyNumberFormat="1" applyFont="1" applyBorder="1" applyAlignment="1"/>
    <xf numFmtId="166" fontId="0" fillId="0" borderId="1" xfId="0" applyNumberFormat="1" applyFont="1" applyBorder="1" applyAlignment="1"/>
    <xf numFmtId="166" fontId="0" fillId="0" borderId="1" xfId="1" applyNumberFormat="1" applyFont="1" applyBorder="1" applyAlignment="1"/>
    <xf numFmtId="166" fontId="4" fillId="0" borderId="5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65" fontId="0" fillId="0" borderId="2" xfId="1" applyNumberFormat="1" applyFont="1" applyBorder="1" applyAlignment="1"/>
    <xf numFmtId="165" fontId="0" fillId="0" borderId="4" xfId="1" applyNumberFormat="1" applyFont="1" applyBorder="1" applyAlignment="1"/>
    <xf numFmtId="0" fontId="0" fillId="0" borderId="2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textRotation="180"/>
    </xf>
    <xf numFmtId="0" fontId="4" fillId="0" borderId="3" xfId="0" applyFont="1" applyBorder="1" applyAlignment="1">
      <alignment horizontal="center" textRotation="180"/>
    </xf>
    <xf numFmtId="0" fontId="4" fillId="0" borderId="4" xfId="0" applyFont="1" applyBorder="1" applyAlignment="1">
      <alignment horizontal="center" textRotation="180"/>
    </xf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Alignment="1">
      <alignment wrapText="1"/>
    </xf>
    <xf numFmtId="165" fontId="0" fillId="0" borderId="1" xfId="1" applyNumberFormat="1" applyFont="1" applyBorder="1" applyAlignment="1">
      <alignment horizontal="right"/>
    </xf>
    <xf numFmtId="165" fontId="0" fillId="0" borderId="1" xfId="0" applyNumberFormat="1" applyBorder="1"/>
    <xf numFmtId="0" fontId="0" fillId="0" borderId="2" xfId="0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 indent="1"/>
    </xf>
    <xf numFmtId="165" fontId="0" fillId="0" borderId="4" xfId="1" applyNumberFormat="1" applyFont="1" applyBorder="1" applyAlignment="1">
      <alignment horizontal="right" indent="1"/>
    </xf>
    <xf numFmtId="165" fontId="0" fillId="0" borderId="1" xfId="1" applyNumberFormat="1" applyFont="1" applyBorder="1" applyAlignment="1">
      <alignment horizontal="right" indent="1"/>
    </xf>
    <xf numFmtId="165" fontId="3" fillId="0" borderId="1" xfId="1" applyNumberFormat="1" applyFont="1" applyBorder="1" applyAlignment="1">
      <alignment horizontal="right"/>
    </xf>
    <xf numFmtId="165" fontId="3" fillId="0" borderId="1" xfId="1" applyNumberFormat="1" applyFont="1" applyBorder="1" applyAlignment="1"/>
    <xf numFmtId="166" fontId="3" fillId="0" borderId="1" xfId="1" applyNumberFormat="1" applyFont="1" applyBorder="1" applyAlignment="1">
      <alignment horizontal="right"/>
    </xf>
    <xf numFmtId="0" fontId="1" fillId="0" borderId="1" xfId="0" applyFont="1" applyBorder="1"/>
    <xf numFmtId="165" fontId="6" fillId="0" borderId="1" xfId="0" applyNumberFormat="1" applyFont="1" applyBorder="1"/>
    <xf numFmtId="167" fontId="6" fillId="0" borderId="1" xfId="0" applyNumberFormat="1" applyFont="1" applyBorder="1"/>
    <xf numFmtId="0" fontId="6" fillId="0" borderId="1" xfId="0" applyFont="1" applyBorder="1"/>
    <xf numFmtId="167" fontId="1" fillId="0" borderId="1" xfId="1" applyNumberFormat="1" applyFont="1" applyBorder="1"/>
    <xf numFmtId="0" fontId="4" fillId="0" borderId="3" xfId="0" applyFont="1" applyFill="1" applyBorder="1"/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8" workbookViewId="0">
      <selection activeCell="H70" sqref="H70"/>
    </sheetView>
  </sheetViews>
  <sheetFormatPr baseColWidth="10" defaultColWidth="8.83203125" defaultRowHeight="15" x14ac:dyDescent="0.2"/>
  <cols>
    <col min="1" max="1" width="12.33203125" customWidth="1"/>
    <col min="2" max="2" width="26.5" customWidth="1"/>
    <col min="3" max="3" width="8.83203125" customWidth="1"/>
    <col min="4" max="4" width="14" customWidth="1"/>
    <col min="5" max="5" width="14.6640625" bestFit="1" customWidth="1"/>
    <col min="6" max="7" width="16.33203125" customWidth="1"/>
    <col min="8" max="8" width="14" customWidth="1"/>
    <col min="9" max="9" width="15.1640625" customWidth="1"/>
  </cols>
  <sheetData>
    <row r="1" spans="1:9" ht="18" x14ac:dyDescent="0.2">
      <c r="A1" s="1" t="s">
        <v>34</v>
      </c>
      <c r="B1" s="2"/>
      <c r="C1" s="2"/>
      <c r="D1" s="2"/>
      <c r="E1" s="2"/>
      <c r="F1" s="2"/>
      <c r="G1" s="4"/>
      <c r="H1" s="4"/>
      <c r="I1" s="4"/>
    </row>
    <row r="2" spans="1:9" ht="16" x14ac:dyDescent="0.2">
      <c r="A2" s="8" t="s">
        <v>0</v>
      </c>
      <c r="B2" s="8" t="s">
        <v>1</v>
      </c>
      <c r="C2" s="8" t="s">
        <v>2</v>
      </c>
      <c r="D2" s="9" t="s">
        <v>29</v>
      </c>
      <c r="E2" s="9" t="s">
        <v>28</v>
      </c>
      <c r="F2" s="8" t="s">
        <v>3</v>
      </c>
      <c r="G2" s="10"/>
      <c r="H2" s="5"/>
      <c r="I2" s="6"/>
    </row>
    <row r="3" spans="1:9" x14ac:dyDescent="0.2">
      <c r="A3" s="11"/>
      <c r="B3" s="8"/>
      <c r="C3" s="8"/>
      <c r="D3" s="9"/>
      <c r="E3" s="9"/>
      <c r="F3" s="8"/>
      <c r="G3" s="10"/>
      <c r="H3" s="5"/>
      <c r="I3" s="6"/>
    </row>
    <row r="4" spans="1:9" ht="16" customHeight="1" x14ac:dyDescent="0.2">
      <c r="A4" s="33" t="s">
        <v>23</v>
      </c>
      <c r="B4" s="3" t="s">
        <v>6</v>
      </c>
      <c r="C4" s="13">
        <v>1</v>
      </c>
      <c r="D4" s="15">
        <v>156.72</v>
      </c>
      <c r="E4" s="15">
        <v>156.72</v>
      </c>
      <c r="F4" s="15">
        <v>156.72</v>
      </c>
      <c r="G4" s="6"/>
      <c r="H4" s="6"/>
      <c r="I4" s="6"/>
    </row>
    <row r="5" spans="1:9" ht="16" x14ac:dyDescent="0.2">
      <c r="A5" s="34"/>
      <c r="B5" s="3" t="s">
        <v>7</v>
      </c>
      <c r="C5" s="13">
        <v>1</v>
      </c>
      <c r="D5" s="15">
        <v>44.78</v>
      </c>
      <c r="E5" s="15">
        <v>44.78</v>
      </c>
      <c r="F5" s="15">
        <v>44.78</v>
      </c>
      <c r="G5" s="6"/>
      <c r="H5" s="6"/>
      <c r="I5" s="6"/>
    </row>
    <row r="6" spans="1:9" x14ac:dyDescent="0.2">
      <c r="A6" s="34"/>
      <c r="B6" s="36" t="s">
        <v>8</v>
      </c>
      <c r="C6" s="31">
        <v>1</v>
      </c>
      <c r="D6" s="29">
        <v>61.34</v>
      </c>
      <c r="E6" s="29">
        <v>61.34</v>
      </c>
      <c r="F6" s="29">
        <v>61.34</v>
      </c>
      <c r="G6" s="6"/>
      <c r="H6" s="6"/>
      <c r="I6" s="6"/>
    </row>
    <row r="7" spans="1:9" x14ac:dyDescent="0.2">
      <c r="A7" s="34"/>
      <c r="B7" s="37"/>
      <c r="C7" s="32"/>
      <c r="D7" s="30"/>
      <c r="E7" s="30"/>
      <c r="F7" s="30"/>
      <c r="G7" s="6"/>
      <c r="H7" s="6"/>
      <c r="I7" s="6"/>
    </row>
    <row r="8" spans="1:9" x14ac:dyDescent="0.2">
      <c r="A8" s="34"/>
      <c r="B8" s="36" t="s">
        <v>9</v>
      </c>
      <c r="C8" s="31">
        <v>92</v>
      </c>
      <c r="D8" s="29">
        <v>5.71</v>
      </c>
      <c r="E8" s="29">
        <v>525.23</v>
      </c>
      <c r="F8" s="29">
        <v>525.23</v>
      </c>
      <c r="G8" s="6"/>
      <c r="H8" s="6"/>
      <c r="I8" s="6"/>
    </row>
    <row r="9" spans="1:9" x14ac:dyDescent="0.2">
      <c r="A9" s="34"/>
      <c r="B9" s="37"/>
      <c r="C9" s="32"/>
      <c r="D9" s="30"/>
      <c r="E9" s="30"/>
      <c r="F9" s="30"/>
      <c r="G9" s="6"/>
      <c r="H9" s="6"/>
      <c r="I9" s="6"/>
    </row>
    <row r="10" spans="1:9" x14ac:dyDescent="0.2">
      <c r="A10" s="34"/>
      <c r="B10" s="38" t="s">
        <v>10</v>
      </c>
      <c r="C10" s="31">
        <v>144</v>
      </c>
      <c r="D10" s="29">
        <v>1.61</v>
      </c>
      <c r="E10" s="29">
        <v>232.12</v>
      </c>
      <c r="F10" s="29">
        <v>232.12</v>
      </c>
      <c r="G10" s="6"/>
      <c r="H10" s="6"/>
      <c r="I10" s="6"/>
    </row>
    <row r="11" spans="1:9" x14ac:dyDescent="0.2">
      <c r="A11" s="34"/>
      <c r="B11" s="39"/>
      <c r="C11" s="32"/>
      <c r="D11" s="30"/>
      <c r="E11" s="30"/>
      <c r="F11" s="30"/>
      <c r="G11" s="6"/>
      <c r="H11" s="6"/>
      <c r="I11" s="6"/>
    </row>
    <row r="12" spans="1:9" x14ac:dyDescent="0.2">
      <c r="A12" s="34"/>
      <c r="B12" s="36" t="s">
        <v>11</v>
      </c>
      <c r="C12" s="31">
        <v>193</v>
      </c>
      <c r="D12" s="29">
        <v>9.98</v>
      </c>
      <c r="E12" s="29">
        <v>1925.42</v>
      </c>
      <c r="F12" s="29">
        <v>1925.42</v>
      </c>
      <c r="G12" s="6"/>
      <c r="H12" s="7"/>
      <c r="I12" s="6"/>
    </row>
    <row r="13" spans="1:9" x14ac:dyDescent="0.2">
      <c r="A13" s="34"/>
      <c r="B13" s="37"/>
      <c r="C13" s="32"/>
      <c r="D13" s="30"/>
      <c r="E13" s="30"/>
      <c r="F13" s="30"/>
      <c r="G13" s="6"/>
      <c r="H13" s="6"/>
      <c r="I13" s="6"/>
    </row>
    <row r="14" spans="1:9" x14ac:dyDescent="0.2">
      <c r="A14" s="34"/>
      <c r="B14" s="2" t="s">
        <v>12</v>
      </c>
      <c r="C14" s="16">
        <v>17.5</v>
      </c>
      <c r="D14" s="17">
        <v>5.0199999999999996</v>
      </c>
      <c r="E14" s="17">
        <v>87.76</v>
      </c>
      <c r="F14" s="17">
        <v>87.76</v>
      </c>
      <c r="G14" s="6"/>
      <c r="H14" s="6"/>
      <c r="I14" s="6"/>
    </row>
    <row r="15" spans="1:9" x14ac:dyDescent="0.2">
      <c r="A15" s="34"/>
      <c r="B15" s="2" t="s">
        <v>13</v>
      </c>
      <c r="C15" s="16">
        <v>21</v>
      </c>
      <c r="D15" s="17">
        <v>3.99</v>
      </c>
      <c r="E15" s="17">
        <v>83.69</v>
      </c>
      <c r="F15" s="17">
        <v>83.69</v>
      </c>
      <c r="G15" s="6"/>
      <c r="H15" s="6"/>
      <c r="I15" s="6"/>
    </row>
    <row r="16" spans="1:9" x14ac:dyDescent="0.2">
      <c r="A16" s="34"/>
      <c r="B16" s="2" t="s">
        <v>14</v>
      </c>
      <c r="C16" s="16">
        <v>40.08</v>
      </c>
      <c r="D16" s="17">
        <v>8.98</v>
      </c>
      <c r="E16" s="17">
        <v>366.29</v>
      </c>
      <c r="F16" s="17">
        <v>366.29</v>
      </c>
      <c r="G16" s="6"/>
      <c r="H16" s="6"/>
      <c r="I16" s="6"/>
    </row>
    <row r="17" spans="1:9" x14ac:dyDescent="0.2">
      <c r="A17" s="34"/>
      <c r="B17" s="2" t="s">
        <v>15</v>
      </c>
      <c r="C17" s="16">
        <v>32</v>
      </c>
      <c r="D17" s="17">
        <v>1.53</v>
      </c>
      <c r="E17" s="17">
        <v>49.08</v>
      </c>
      <c r="F17" s="17">
        <v>49.08</v>
      </c>
      <c r="G17" s="6"/>
      <c r="H17" s="6"/>
      <c r="I17" s="6"/>
    </row>
    <row r="18" spans="1:9" x14ac:dyDescent="0.2">
      <c r="A18" s="34"/>
      <c r="B18" s="36" t="s">
        <v>16</v>
      </c>
      <c r="C18" s="31">
        <v>5</v>
      </c>
      <c r="D18" s="29">
        <v>92.46</v>
      </c>
      <c r="E18" s="29">
        <v>92.46</v>
      </c>
      <c r="F18" s="29">
        <v>462.28</v>
      </c>
      <c r="G18" s="6"/>
      <c r="H18" s="6"/>
      <c r="I18" s="6"/>
    </row>
    <row r="19" spans="1:9" x14ac:dyDescent="0.2">
      <c r="A19" s="34"/>
      <c r="B19" s="37"/>
      <c r="C19" s="32"/>
      <c r="D19" s="30"/>
      <c r="E19" s="30"/>
      <c r="F19" s="30"/>
      <c r="G19" s="6"/>
      <c r="H19" s="6"/>
      <c r="I19" s="6"/>
    </row>
    <row r="20" spans="1:9" x14ac:dyDescent="0.2">
      <c r="A20" s="34"/>
      <c r="B20" s="36" t="s">
        <v>17</v>
      </c>
      <c r="C20" s="31">
        <v>10</v>
      </c>
      <c r="D20" s="29">
        <v>52.97</v>
      </c>
      <c r="E20" s="29">
        <v>529.71</v>
      </c>
      <c r="F20" s="29">
        <v>529.71</v>
      </c>
      <c r="G20" s="6"/>
      <c r="H20" s="6"/>
      <c r="I20" s="6"/>
    </row>
    <row r="21" spans="1:9" x14ac:dyDescent="0.2">
      <c r="A21" s="34"/>
      <c r="B21" s="37"/>
      <c r="C21" s="32"/>
      <c r="D21" s="30"/>
      <c r="E21" s="30"/>
      <c r="F21" s="30"/>
      <c r="G21" s="6"/>
      <c r="H21" s="6"/>
      <c r="I21" s="6"/>
    </row>
    <row r="22" spans="1:9" x14ac:dyDescent="0.2">
      <c r="A22" s="34"/>
      <c r="B22" s="2" t="s">
        <v>18</v>
      </c>
      <c r="C22" s="16">
        <v>404</v>
      </c>
      <c r="D22" s="17">
        <v>0.22</v>
      </c>
      <c r="E22" s="17">
        <v>90.45</v>
      </c>
      <c r="F22" s="17">
        <v>90.45</v>
      </c>
      <c r="G22" s="6"/>
      <c r="H22" s="6"/>
      <c r="I22" s="6"/>
    </row>
    <row r="23" spans="1:9" ht="32" x14ac:dyDescent="0.2">
      <c r="A23" s="34"/>
      <c r="B23" s="3" t="s">
        <v>19</v>
      </c>
      <c r="C23" s="16">
        <v>1</v>
      </c>
      <c r="D23" s="17">
        <v>45.9</v>
      </c>
      <c r="E23" s="17">
        <v>45.9</v>
      </c>
      <c r="F23" s="17">
        <v>45.9</v>
      </c>
      <c r="G23" s="6"/>
      <c r="H23" s="6"/>
      <c r="I23" s="6"/>
    </row>
    <row r="24" spans="1:9" x14ac:dyDescent="0.2">
      <c r="A24" s="34"/>
      <c r="B24" s="36" t="s">
        <v>20</v>
      </c>
      <c r="C24" s="31">
        <v>404</v>
      </c>
      <c r="D24" s="29">
        <v>1.79</v>
      </c>
      <c r="E24" s="29">
        <v>723.59</v>
      </c>
      <c r="F24" s="29">
        <v>723.59</v>
      </c>
      <c r="G24" s="6"/>
      <c r="H24" s="6"/>
      <c r="I24" s="6"/>
    </row>
    <row r="25" spans="1:9" x14ac:dyDescent="0.2">
      <c r="A25" s="34"/>
      <c r="B25" s="37"/>
      <c r="C25" s="32"/>
      <c r="D25" s="30"/>
      <c r="E25" s="30"/>
      <c r="F25" s="30"/>
      <c r="G25" s="6"/>
      <c r="H25" s="6"/>
      <c r="I25" s="6"/>
    </row>
    <row r="26" spans="1:9" x14ac:dyDescent="0.2">
      <c r="A26" s="34"/>
      <c r="B26" s="36" t="s">
        <v>21</v>
      </c>
      <c r="C26" s="31">
        <v>45</v>
      </c>
      <c r="D26" s="29">
        <v>2.46</v>
      </c>
      <c r="E26" s="29">
        <v>110.82</v>
      </c>
      <c r="F26" s="29">
        <v>110.82</v>
      </c>
      <c r="G26" s="6"/>
      <c r="H26" s="6"/>
      <c r="I26" s="6"/>
    </row>
    <row r="27" spans="1:9" x14ac:dyDescent="0.2">
      <c r="A27" s="34"/>
      <c r="B27" s="37"/>
      <c r="C27" s="32"/>
      <c r="D27" s="30"/>
      <c r="E27" s="30"/>
      <c r="F27" s="30"/>
      <c r="G27" s="6"/>
      <c r="H27" s="6"/>
      <c r="I27" s="6"/>
    </row>
    <row r="28" spans="1:9" ht="16" x14ac:dyDescent="0.2">
      <c r="A28" s="35"/>
      <c r="B28" s="2" t="s">
        <v>22</v>
      </c>
      <c r="C28" s="18">
        <v>5</v>
      </c>
      <c r="D28" s="19">
        <v>2.2400000000000002</v>
      </c>
      <c r="E28" s="23">
        <v>11.19</v>
      </c>
      <c r="F28" s="17">
        <v>11.19</v>
      </c>
      <c r="G28" s="6"/>
      <c r="H28" s="6"/>
      <c r="I28" s="6"/>
    </row>
    <row r="29" spans="1:9" ht="16" x14ac:dyDescent="0.2">
      <c r="A29" s="20"/>
      <c r="B29" s="2" t="s">
        <v>24</v>
      </c>
      <c r="C29" s="14" t="s">
        <v>25</v>
      </c>
      <c r="D29" s="22" t="s">
        <v>25</v>
      </c>
      <c r="E29" s="24">
        <v>767</v>
      </c>
      <c r="F29" s="25">
        <v>767</v>
      </c>
      <c r="G29" s="6"/>
      <c r="H29" s="6"/>
      <c r="I29" s="6"/>
    </row>
    <row r="30" spans="1:9" ht="16" x14ac:dyDescent="0.2">
      <c r="A30" s="20"/>
      <c r="B30" s="2" t="s">
        <v>26</v>
      </c>
      <c r="C30" s="14" t="s">
        <v>25</v>
      </c>
      <c r="D30" s="22" t="s">
        <v>25</v>
      </c>
      <c r="E30" s="24">
        <v>320</v>
      </c>
      <c r="F30" s="25">
        <v>320</v>
      </c>
      <c r="G30" s="6"/>
      <c r="H30" s="6"/>
      <c r="I30" s="6"/>
    </row>
    <row r="31" spans="1:9" ht="16" x14ac:dyDescent="0.2">
      <c r="A31" s="20"/>
      <c r="B31" s="2" t="s">
        <v>27</v>
      </c>
      <c r="C31" s="18"/>
      <c r="D31" s="19"/>
      <c r="E31" s="19"/>
      <c r="F31" s="57">
        <v>2500</v>
      </c>
      <c r="G31" s="6"/>
      <c r="H31" s="6"/>
      <c r="I31" s="6"/>
    </row>
    <row r="32" spans="1:9" ht="16" x14ac:dyDescent="0.2">
      <c r="B32" s="21" t="s">
        <v>33</v>
      </c>
      <c r="C32" s="26">
        <v>9093.3700000000008</v>
      </c>
      <c r="D32" s="27"/>
      <c r="E32" s="27"/>
      <c r="F32" s="28"/>
    </row>
    <row r="33" spans="1:7" ht="18" x14ac:dyDescent="0.2">
      <c r="A33" s="1"/>
      <c r="B33" s="2"/>
      <c r="C33" s="2"/>
      <c r="D33" s="2"/>
      <c r="E33" s="2"/>
      <c r="F33" s="2"/>
      <c r="G33" s="12"/>
    </row>
    <row r="34" spans="1:7" ht="48" x14ac:dyDescent="0.2">
      <c r="A34" s="8" t="s">
        <v>0</v>
      </c>
      <c r="B34" s="8" t="s">
        <v>1</v>
      </c>
      <c r="C34" s="8" t="s">
        <v>2</v>
      </c>
      <c r="D34" s="9" t="s">
        <v>5</v>
      </c>
      <c r="E34" s="9" t="s">
        <v>30</v>
      </c>
      <c r="F34" s="8" t="s">
        <v>3</v>
      </c>
      <c r="G34" s="40"/>
    </row>
    <row r="35" spans="1:7" x14ac:dyDescent="0.2">
      <c r="A35" s="11"/>
      <c r="B35" s="8"/>
      <c r="C35" s="8"/>
      <c r="D35" s="9"/>
      <c r="E35" s="9"/>
      <c r="F35" s="8"/>
      <c r="G35" s="40"/>
    </row>
    <row r="36" spans="1:7" ht="16" x14ac:dyDescent="0.2">
      <c r="A36" s="33" t="s">
        <v>31</v>
      </c>
      <c r="B36" s="3" t="s">
        <v>6</v>
      </c>
      <c r="C36" s="13">
        <v>1</v>
      </c>
      <c r="D36" s="17">
        <v>156.72</v>
      </c>
      <c r="E36" s="41">
        <v>156.72</v>
      </c>
      <c r="F36" s="17">
        <v>156.72</v>
      </c>
    </row>
    <row r="37" spans="1:7" ht="16" x14ac:dyDescent="0.2">
      <c r="A37" s="34"/>
      <c r="B37" s="3" t="s">
        <v>7</v>
      </c>
      <c r="C37" s="13">
        <v>1</v>
      </c>
      <c r="D37">
        <v>44.78</v>
      </c>
      <c r="E37" s="13">
        <v>44.78</v>
      </c>
      <c r="F37" s="42">
        <v>44.78</v>
      </c>
    </row>
    <row r="38" spans="1:7" x14ac:dyDescent="0.2">
      <c r="A38" s="34"/>
      <c r="B38" s="36" t="s">
        <v>8</v>
      </c>
      <c r="C38" s="43">
        <v>1</v>
      </c>
      <c r="D38" s="29">
        <v>61.34</v>
      </c>
      <c r="E38" s="44">
        <v>61.34</v>
      </c>
      <c r="F38" s="29">
        <v>61.34</v>
      </c>
    </row>
    <row r="39" spans="1:7" x14ac:dyDescent="0.2">
      <c r="A39" s="34"/>
      <c r="B39" s="37"/>
      <c r="C39" s="45"/>
      <c r="D39" s="30"/>
      <c r="E39" s="46"/>
      <c r="F39" s="30"/>
    </row>
    <row r="40" spans="1:7" x14ac:dyDescent="0.2">
      <c r="A40" s="34"/>
      <c r="B40" s="36" t="s">
        <v>9</v>
      </c>
      <c r="C40" s="36">
        <v>88</v>
      </c>
      <c r="D40" s="44">
        <v>5.71</v>
      </c>
      <c r="E40" s="44">
        <v>502.4</v>
      </c>
      <c r="F40" s="29">
        <v>502.4</v>
      </c>
    </row>
    <row r="41" spans="1:7" x14ac:dyDescent="0.2">
      <c r="A41" s="34"/>
      <c r="B41" s="37"/>
      <c r="C41" s="37"/>
      <c r="D41" s="46"/>
      <c r="E41" s="46"/>
      <c r="F41" s="30"/>
    </row>
    <row r="42" spans="1:7" x14ac:dyDescent="0.2">
      <c r="A42" s="34"/>
      <c r="B42" s="38" t="s">
        <v>10</v>
      </c>
      <c r="C42" s="36">
        <v>144</v>
      </c>
      <c r="D42" s="44">
        <v>1.61</v>
      </c>
      <c r="E42" s="44">
        <v>232.12</v>
      </c>
      <c r="F42" s="29">
        <v>232.12</v>
      </c>
    </row>
    <row r="43" spans="1:7" x14ac:dyDescent="0.2">
      <c r="A43" s="34"/>
      <c r="B43" s="39"/>
      <c r="C43" s="37"/>
      <c r="D43" s="46"/>
      <c r="E43" s="46"/>
      <c r="F43" s="30"/>
    </row>
    <row r="44" spans="1:7" x14ac:dyDescent="0.2">
      <c r="A44" s="34"/>
      <c r="B44" s="36" t="s">
        <v>11</v>
      </c>
      <c r="C44" s="36">
        <v>165</v>
      </c>
      <c r="D44" s="44">
        <v>9.98</v>
      </c>
      <c r="E44" s="44">
        <v>1646.09</v>
      </c>
      <c r="F44" s="29">
        <v>1646.09</v>
      </c>
    </row>
    <row r="45" spans="1:7" x14ac:dyDescent="0.2">
      <c r="A45" s="34"/>
      <c r="B45" s="37"/>
      <c r="C45" s="37"/>
      <c r="D45" s="46"/>
      <c r="E45" s="46"/>
      <c r="F45" s="30"/>
    </row>
    <row r="46" spans="1:7" x14ac:dyDescent="0.2">
      <c r="A46" s="34"/>
      <c r="B46" s="2" t="s">
        <v>12</v>
      </c>
      <c r="C46" s="2">
        <v>17.5</v>
      </c>
      <c r="D46" s="41">
        <v>5.0199999999999996</v>
      </c>
      <c r="E46" s="41">
        <v>87.76</v>
      </c>
      <c r="F46" s="17">
        <v>87.76</v>
      </c>
    </row>
    <row r="47" spans="1:7" x14ac:dyDescent="0.2">
      <c r="A47" s="34"/>
      <c r="B47" s="2" t="s">
        <v>13</v>
      </c>
      <c r="C47" s="2">
        <v>21</v>
      </c>
      <c r="D47" s="41">
        <v>3.99</v>
      </c>
      <c r="E47" s="41">
        <v>83.69</v>
      </c>
      <c r="F47" s="17">
        <v>83.69</v>
      </c>
    </row>
    <row r="48" spans="1:7" x14ac:dyDescent="0.2">
      <c r="A48" s="34"/>
      <c r="B48" s="2" t="s">
        <v>14</v>
      </c>
      <c r="C48" s="2">
        <v>32.799999999999997</v>
      </c>
      <c r="D48" s="41">
        <v>8.98</v>
      </c>
      <c r="E48" s="41">
        <v>294.47000000000003</v>
      </c>
      <c r="F48" s="17">
        <v>294.47000000000003</v>
      </c>
    </row>
    <row r="49" spans="1:6" x14ac:dyDescent="0.2">
      <c r="A49" s="34"/>
      <c r="B49" s="2" t="s">
        <v>15</v>
      </c>
      <c r="C49" s="2">
        <v>32</v>
      </c>
      <c r="D49" s="41">
        <v>1.53</v>
      </c>
      <c r="E49" s="41">
        <v>49.08</v>
      </c>
      <c r="F49" s="17">
        <v>49.08</v>
      </c>
    </row>
    <row r="50" spans="1:6" x14ac:dyDescent="0.2">
      <c r="A50" s="34"/>
      <c r="B50" s="36" t="s">
        <v>16</v>
      </c>
      <c r="C50" s="36">
        <v>4</v>
      </c>
      <c r="D50" s="44">
        <v>92.46</v>
      </c>
      <c r="E50" s="44">
        <v>369.82</v>
      </c>
      <c r="F50" s="29">
        <v>369.82</v>
      </c>
    </row>
    <row r="51" spans="1:6" x14ac:dyDescent="0.2">
      <c r="A51" s="34"/>
      <c r="B51" s="37"/>
      <c r="C51" s="37"/>
      <c r="D51" s="46"/>
      <c r="E51" s="46"/>
      <c r="F51" s="30"/>
    </row>
    <row r="52" spans="1:6" x14ac:dyDescent="0.2">
      <c r="A52" s="34"/>
      <c r="B52" s="36" t="s">
        <v>17</v>
      </c>
      <c r="C52" s="36">
        <v>10</v>
      </c>
      <c r="D52" s="29">
        <v>52.97</v>
      </c>
      <c r="E52" s="44">
        <v>529.71</v>
      </c>
      <c r="F52" s="29">
        <v>529.71</v>
      </c>
    </row>
    <row r="53" spans="1:6" x14ac:dyDescent="0.2">
      <c r="A53" s="34"/>
      <c r="B53" s="37"/>
      <c r="C53" s="37"/>
      <c r="D53" s="30"/>
      <c r="E53" s="46"/>
      <c r="F53" s="30"/>
    </row>
    <row r="54" spans="1:6" x14ac:dyDescent="0.2">
      <c r="A54" s="34"/>
      <c r="B54" s="2" t="s">
        <v>18</v>
      </c>
      <c r="C54" s="2">
        <v>356</v>
      </c>
      <c r="D54" s="17">
        <v>0.22</v>
      </c>
      <c r="E54" s="41">
        <v>79.7</v>
      </c>
      <c r="F54" s="17">
        <v>79.7</v>
      </c>
    </row>
    <row r="55" spans="1:6" ht="32" x14ac:dyDescent="0.2">
      <c r="A55" s="34"/>
      <c r="B55" s="3" t="s">
        <v>19</v>
      </c>
      <c r="C55" s="2">
        <v>1</v>
      </c>
      <c r="D55" s="17">
        <v>68.28</v>
      </c>
      <c r="E55" s="41">
        <v>68.28</v>
      </c>
      <c r="F55" s="17">
        <v>68.28</v>
      </c>
    </row>
    <row r="56" spans="1:6" x14ac:dyDescent="0.2">
      <c r="A56" s="34"/>
      <c r="B56" s="36" t="s">
        <v>20</v>
      </c>
      <c r="C56" s="36">
        <v>356</v>
      </c>
      <c r="D56" s="29">
        <v>1.79</v>
      </c>
      <c r="E56" s="44">
        <v>637.32000000000005</v>
      </c>
      <c r="F56" s="29">
        <v>637.32000000000005</v>
      </c>
    </row>
    <row r="57" spans="1:6" x14ac:dyDescent="0.2">
      <c r="A57" s="34"/>
      <c r="B57" s="37"/>
      <c r="C57" s="37"/>
      <c r="D57" s="30"/>
      <c r="E57" s="46"/>
      <c r="F57" s="30"/>
    </row>
    <row r="58" spans="1:6" x14ac:dyDescent="0.2">
      <c r="A58" s="34"/>
      <c r="B58" s="36" t="s">
        <v>21</v>
      </c>
      <c r="C58" s="36">
        <v>43</v>
      </c>
      <c r="D58" s="47">
        <v>2.46</v>
      </c>
      <c r="E58" s="44">
        <v>105.9</v>
      </c>
      <c r="F58" s="29">
        <v>105.9</v>
      </c>
    </row>
    <row r="59" spans="1:6" x14ac:dyDescent="0.2">
      <c r="A59" s="34"/>
      <c r="B59" s="37"/>
      <c r="C59" s="37"/>
      <c r="D59" s="48"/>
      <c r="E59" s="46"/>
      <c r="F59" s="30"/>
    </row>
    <row r="60" spans="1:6" x14ac:dyDescent="0.2">
      <c r="A60" s="34"/>
      <c r="B60" s="2" t="s">
        <v>22</v>
      </c>
      <c r="C60" s="2">
        <v>5</v>
      </c>
      <c r="D60" s="49">
        <v>2.2400000000000002</v>
      </c>
      <c r="E60" s="50">
        <v>11.19</v>
      </c>
      <c r="F60" s="51">
        <v>11.19</v>
      </c>
    </row>
    <row r="61" spans="1:6" x14ac:dyDescent="0.2">
      <c r="A61" s="34"/>
      <c r="B61" s="2" t="s">
        <v>24</v>
      </c>
      <c r="C61" s="13" t="s">
        <v>25</v>
      </c>
      <c r="D61" s="41" t="s">
        <v>25</v>
      </c>
      <c r="E61" s="52">
        <v>767</v>
      </c>
      <c r="F61" s="52">
        <v>767</v>
      </c>
    </row>
    <row r="62" spans="1:6" x14ac:dyDescent="0.2">
      <c r="A62" s="34"/>
      <c r="B62" s="2" t="s">
        <v>32</v>
      </c>
      <c r="C62" s="13" t="s">
        <v>25</v>
      </c>
      <c r="D62" s="41" t="s">
        <v>25</v>
      </c>
      <c r="E62" s="52">
        <v>297</v>
      </c>
      <c r="F62" s="52">
        <v>297</v>
      </c>
    </row>
    <row r="63" spans="1:6" ht="16" x14ac:dyDescent="0.2">
      <c r="A63" s="35"/>
      <c r="B63" s="2" t="s">
        <v>27</v>
      </c>
      <c r="C63" s="53"/>
      <c r="D63" s="54"/>
      <c r="E63" s="55"/>
      <c r="F63" s="57">
        <v>2500</v>
      </c>
    </row>
    <row r="64" spans="1:6" ht="16" x14ac:dyDescent="0.2">
      <c r="B64" s="56"/>
      <c r="C64" s="26">
        <v>8524</v>
      </c>
      <c r="D64" s="27"/>
      <c r="E64" s="27"/>
      <c r="F64" s="28"/>
    </row>
    <row r="65" spans="2:5" x14ac:dyDescent="0.2">
      <c r="B65" s="58" t="s">
        <v>4</v>
      </c>
      <c r="E65" s="59">
        <f>C64+C32</f>
        <v>17617.370000000003</v>
      </c>
    </row>
  </sheetData>
  <mergeCells count="84">
    <mergeCell ref="A36:A63"/>
    <mergeCell ref="B38:B39"/>
    <mergeCell ref="B40:B41"/>
    <mergeCell ref="B42:B43"/>
    <mergeCell ref="B44:B45"/>
    <mergeCell ref="B50:B51"/>
    <mergeCell ref="B52:B53"/>
    <mergeCell ref="B56:B57"/>
    <mergeCell ref="B58:B59"/>
    <mergeCell ref="C64:F64"/>
    <mergeCell ref="C58:C59"/>
    <mergeCell ref="D58:D59"/>
    <mergeCell ref="E58:E59"/>
    <mergeCell ref="F58:F59"/>
    <mergeCell ref="C56:C57"/>
    <mergeCell ref="D56:D57"/>
    <mergeCell ref="E56:E57"/>
    <mergeCell ref="F56:F57"/>
    <mergeCell ref="C52:C53"/>
    <mergeCell ref="D52:D53"/>
    <mergeCell ref="E52:E53"/>
    <mergeCell ref="F52:F53"/>
    <mergeCell ref="C50:C51"/>
    <mergeCell ref="D50:D51"/>
    <mergeCell ref="E50:E51"/>
    <mergeCell ref="F50:F51"/>
    <mergeCell ref="C44:C45"/>
    <mergeCell ref="D44:D45"/>
    <mergeCell ref="E44:E45"/>
    <mergeCell ref="F44:F45"/>
    <mergeCell ref="C38:C39"/>
    <mergeCell ref="D38:D39"/>
    <mergeCell ref="E38:E39"/>
    <mergeCell ref="F38:F39"/>
    <mergeCell ref="C40:C41"/>
    <mergeCell ref="D40:D41"/>
    <mergeCell ref="E40:E41"/>
    <mergeCell ref="F40:F41"/>
    <mergeCell ref="C42:C43"/>
    <mergeCell ref="D42:D43"/>
    <mergeCell ref="E42:E43"/>
    <mergeCell ref="F42:F43"/>
    <mergeCell ref="A4:A28"/>
    <mergeCell ref="B6:B7"/>
    <mergeCell ref="B8:B9"/>
    <mergeCell ref="B10:B11"/>
    <mergeCell ref="B12:B13"/>
    <mergeCell ref="B18:B19"/>
    <mergeCell ref="B20:B21"/>
    <mergeCell ref="B24:B25"/>
    <mergeCell ref="B26:B27"/>
    <mergeCell ref="C6:C7"/>
    <mergeCell ref="C8:C9"/>
    <mergeCell ref="C10:C11"/>
    <mergeCell ref="C12:C13"/>
    <mergeCell ref="C18:C19"/>
    <mergeCell ref="D6:D7"/>
    <mergeCell ref="D8:D9"/>
    <mergeCell ref="D10:D11"/>
    <mergeCell ref="D12:D13"/>
    <mergeCell ref="D18:D19"/>
    <mergeCell ref="F6:F7"/>
    <mergeCell ref="E20:E21"/>
    <mergeCell ref="E24:E25"/>
    <mergeCell ref="E26:E27"/>
    <mergeCell ref="F24:F25"/>
    <mergeCell ref="F26:F27"/>
    <mergeCell ref="F20:F21"/>
    <mergeCell ref="E6:E7"/>
    <mergeCell ref="E8:E9"/>
    <mergeCell ref="E10:E11"/>
    <mergeCell ref="E12:E13"/>
    <mergeCell ref="E18:E19"/>
    <mergeCell ref="C32:F32"/>
    <mergeCell ref="F18:F19"/>
    <mergeCell ref="F12:F13"/>
    <mergeCell ref="F8:F9"/>
    <mergeCell ref="F10:F11"/>
    <mergeCell ref="C20:C21"/>
    <mergeCell ref="C24:C25"/>
    <mergeCell ref="C26:C27"/>
    <mergeCell ref="D20:D21"/>
    <mergeCell ref="D24:D25"/>
    <mergeCell ref="D26:D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Barnabas K</dc:creator>
  <cp:lastModifiedBy>Microsoft Office User</cp:lastModifiedBy>
  <dcterms:created xsi:type="dcterms:W3CDTF">2021-01-21T10:33:43Z</dcterms:created>
  <dcterms:modified xsi:type="dcterms:W3CDTF">2021-06-20T19:02:10Z</dcterms:modified>
</cp:coreProperties>
</file>